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tabRatio="887" activeTab="5"/>
  </bookViews>
  <sheets>
    <sheet name="График" sheetId="1" r:id="rId1"/>
    <sheet name="Итоги-9" sheetId="2" r:id="rId2"/>
    <sheet name="Итоги-11" sheetId="3" r:id="rId3"/>
    <sheet name="100 баллов" sheetId="4" r:id="rId4"/>
    <sheet name="Анализ годовых" sheetId="5" r:id="rId5"/>
    <sheet name="ГИА-9" sheetId="6" r:id="rId6"/>
  </sheets>
  <externalReferences>
    <externalReference r:id="rId9"/>
  </externalReferences>
  <definedNames>
    <definedName name="категория">'[1]Лист1'!$C$2:$C$3</definedName>
    <definedName name="_xlnm.Print_Area" localSheetId="0">'График'!$A$1:$D$32</definedName>
  </definedNames>
  <calcPr fullCalcOnLoad="1"/>
</workbook>
</file>

<file path=xl/sharedStrings.xml><?xml version="1.0" encoding="utf-8"?>
<sst xmlns="http://schemas.openxmlformats.org/spreadsheetml/2006/main" count="298" uniqueCount="213">
  <si>
    <t>Всего учащихся на начало года</t>
  </si>
  <si>
    <t>Прибыло</t>
  </si>
  <si>
    <t>Выбыло</t>
  </si>
  <si>
    <t>В том числе во ВСОШ</t>
  </si>
  <si>
    <t>Обучались в форме:</t>
  </si>
  <si>
    <t>- экстерната</t>
  </si>
  <si>
    <t>Всего учащихся на конец года</t>
  </si>
  <si>
    <t>Допущены к аттестации</t>
  </si>
  <si>
    <t>Сдавали экзамены в установленные сроки</t>
  </si>
  <si>
    <t>Сдавали досрочно</t>
  </si>
  <si>
    <t>- уч-ся, для которых письменные экзамены заменены на устные</t>
  </si>
  <si>
    <t>Предмет</t>
  </si>
  <si>
    <t>дневная школа</t>
  </si>
  <si>
    <t>ВСЕГО</t>
  </si>
  <si>
    <t>Сдавали экзамены досрочно</t>
  </si>
  <si>
    <t>из них:     - досрочно</t>
  </si>
  <si>
    <t>- в основные сроки</t>
  </si>
  <si>
    <t>Сдавали экзамены повторно</t>
  </si>
  <si>
    <t>Всего получили аттестат</t>
  </si>
  <si>
    <t>Получили справку</t>
  </si>
  <si>
    <t>из них:     - по итогам года</t>
  </si>
  <si>
    <t>- на дому</t>
  </si>
  <si>
    <t xml:space="preserve">из них по уважительно причине
(указать ФИ, причину, сроки прохождения) </t>
  </si>
  <si>
    <t>из них:                                              - досрочно</t>
  </si>
  <si>
    <t>Получили справки</t>
  </si>
  <si>
    <t>из них:                                        - по итогам года</t>
  </si>
  <si>
    <t>Оставлены на повторный курс обучения</t>
  </si>
  <si>
    <t>из них:                                         - по итогам года</t>
  </si>
  <si>
    <t>Получили аттестат с отличием</t>
  </si>
  <si>
    <t>сош 11</t>
  </si>
  <si>
    <t>12.00</t>
  </si>
  <si>
    <t>сош 18</t>
  </si>
  <si>
    <t>сош 38</t>
  </si>
  <si>
    <t>сош 41</t>
  </si>
  <si>
    <t>сош 44</t>
  </si>
  <si>
    <t>сош 45</t>
  </si>
  <si>
    <t>сош 57</t>
  </si>
  <si>
    <t>сош 5</t>
  </si>
  <si>
    <t>гимн. 3</t>
  </si>
  <si>
    <t>10.00</t>
  </si>
  <si>
    <t>гимн. 9</t>
  </si>
  <si>
    <t>Сдавали экзамены в форме ГВЭ</t>
  </si>
  <si>
    <t>сош 23</t>
  </si>
  <si>
    <t>сош 34</t>
  </si>
  <si>
    <t>сош 50</t>
  </si>
  <si>
    <t>сош 31</t>
  </si>
  <si>
    <t>гимн. 1</t>
  </si>
  <si>
    <t>гимн. 2</t>
  </si>
  <si>
    <t>гимн. 5</t>
  </si>
  <si>
    <t xml:space="preserve">гимн. 8 </t>
  </si>
  <si>
    <t>МПЛ</t>
  </si>
  <si>
    <t>сош 53</t>
  </si>
  <si>
    <t>всош 7</t>
  </si>
  <si>
    <t>сош 27</t>
  </si>
  <si>
    <t>сош 13</t>
  </si>
  <si>
    <t>сош 20</t>
  </si>
  <si>
    <t>сош 17</t>
  </si>
  <si>
    <t>сош 42</t>
  </si>
  <si>
    <t>сош 36</t>
  </si>
  <si>
    <t>сош 49</t>
  </si>
  <si>
    <t>11.00</t>
  </si>
  <si>
    <t>14.00</t>
  </si>
  <si>
    <t>ММЛ</t>
  </si>
  <si>
    <t>сош 21</t>
  </si>
  <si>
    <t>сош 22</t>
  </si>
  <si>
    <t>сош 33</t>
  </si>
  <si>
    <t>9.00</t>
  </si>
  <si>
    <t>сош 1</t>
  </si>
  <si>
    <t>сош 28</t>
  </si>
  <si>
    <t>сош 12</t>
  </si>
  <si>
    <t>сош 56</t>
  </si>
  <si>
    <t>сош 43</t>
  </si>
  <si>
    <t>№ п/п</t>
  </si>
  <si>
    <t>Ф.И.О.</t>
  </si>
  <si>
    <t>100 баллов</t>
  </si>
  <si>
    <t>из числа предметов, сдаваемых участником ЕГЭ</t>
  </si>
  <si>
    <t>Олимпиады (указать: участник (У), победитель/призер (П)</t>
  </si>
  <si>
    <t>выше 80 баллов</t>
  </si>
  <si>
    <t>выше 50 баллов</t>
  </si>
  <si>
    <t>название предмета</t>
  </si>
  <si>
    <t>годовая отметка  в 11 классе</t>
  </si>
  <si>
    <t xml:space="preserve">Всероссийская олимпиада школьников </t>
  </si>
  <si>
    <t>Олимпиада школьников (указать название)</t>
  </si>
  <si>
    <t xml:space="preserve">Региональная олимпиада </t>
  </si>
  <si>
    <t>всего</t>
  </si>
  <si>
    <t>МБОУ __________________________</t>
  </si>
  <si>
    <t>МБОУ ___________________</t>
  </si>
  <si>
    <t>лицей 4</t>
  </si>
  <si>
    <t>оош 26</t>
  </si>
  <si>
    <t>оош 37</t>
  </si>
  <si>
    <t>лицей 2</t>
  </si>
  <si>
    <t xml:space="preserve"> </t>
  </si>
  <si>
    <t>коррекц. классы
(указать вид)</t>
  </si>
  <si>
    <t>ВСОШ</t>
  </si>
  <si>
    <t>очно-заочные</t>
  </si>
  <si>
    <t>очные</t>
  </si>
  <si>
    <t>филиал сош 27</t>
  </si>
  <si>
    <t>оош 58</t>
  </si>
  <si>
    <t>гимн. 6</t>
  </si>
  <si>
    <t>оош 6</t>
  </si>
  <si>
    <t>оош 16</t>
  </si>
  <si>
    <t>Кадетская</t>
  </si>
  <si>
    <t>гимн. 7</t>
  </si>
  <si>
    <t>гимн. 10</t>
  </si>
  <si>
    <t>9.20</t>
  </si>
  <si>
    <t>9.40</t>
  </si>
  <si>
    <t>10.20</t>
  </si>
  <si>
    <t>10.40</t>
  </si>
  <si>
    <t>11.20</t>
  </si>
  <si>
    <t>11.40</t>
  </si>
  <si>
    <r>
      <t xml:space="preserve">Информация по результатам итоговой аттестации
выпускников </t>
    </r>
    <r>
      <rPr>
        <b/>
        <sz val="11"/>
        <rFont val="Arial Cyr"/>
        <family val="0"/>
      </rPr>
      <t>11 классов</t>
    </r>
    <r>
      <rPr>
        <sz val="11"/>
        <rFont val="Arial Cyr"/>
        <family val="0"/>
      </rPr>
      <t xml:space="preserve"> 
2013-2014 учебный год</t>
    </r>
  </si>
  <si>
    <r>
      <t xml:space="preserve">Информация по результатам итоговой аттестации
выпускников </t>
    </r>
    <r>
      <rPr>
        <b/>
        <sz val="11"/>
        <rFont val="Arial Cyr"/>
        <family val="0"/>
      </rPr>
      <t>9 классов</t>
    </r>
    <r>
      <rPr>
        <sz val="11"/>
        <rFont val="Arial Cyr"/>
        <family val="0"/>
      </rPr>
      <t xml:space="preserve"> 
2013-2014 учебный год</t>
    </r>
  </si>
  <si>
    <t>Обучающиеся, не допущенные к государственной итоговой аттестации (фамилия, имя полностью)</t>
  </si>
  <si>
    <t>Данные об участниках единого государственного экзамена, набравших 100 баллов в 2014 году</t>
  </si>
  <si>
    <t>Допущены к государственной итоговой аттестации</t>
  </si>
  <si>
    <t>- по результатам государственной итоговой аттестации</t>
  </si>
  <si>
    <t>Не проходили государственную итоговую аттестацию</t>
  </si>
  <si>
    <t>Сдавали экзамены в  форме ГВЭ</t>
  </si>
  <si>
    <t>12.20</t>
  </si>
  <si>
    <t>12.40</t>
  </si>
  <si>
    <t>14.20</t>
  </si>
  <si>
    <t>14.40</t>
  </si>
  <si>
    <r>
      <t>1. Информация по результатам итоговой аттестации выпускников 9</t>
    </r>
    <r>
      <rPr>
        <sz val="10"/>
        <rFont val="Arial Cyr"/>
        <family val="0"/>
      </rPr>
      <t xml:space="preserve"> кл. (итоги ГИА)</t>
    </r>
  </si>
  <si>
    <r>
      <t xml:space="preserve">2. Информация по результатам итоговой аттестации выпускников </t>
    </r>
    <r>
      <rPr>
        <sz val="10"/>
        <rFont val="Arial Cyr"/>
        <family val="0"/>
      </rPr>
      <t>11 кл. (итоги ГИА)</t>
    </r>
  </si>
  <si>
    <t>3. Данные об участниках единого государственного экзамена, набравших 100 баллов</t>
  </si>
  <si>
    <t>4. Сравнительный анализ результатов государственной итоговой аттестации и годовых отметок обучающихся 9-х классов</t>
  </si>
  <si>
    <t>Код ОУ</t>
  </si>
  <si>
    <t>Наименование ОУ</t>
  </si>
  <si>
    <t>Всего обучающихся проходили ГИА в новой форме</t>
  </si>
  <si>
    <t>Проходили ГИА в новой форме</t>
  </si>
  <si>
    <t>Годовая отметка "5"</t>
  </si>
  <si>
    <t>Годовая отметка "4"</t>
  </si>
  <si>
    <t>Годовая отметка "3"</t>
  </si>
  <si>
    <t>Годовая отметка "2"</t>
  </si>
  <si>
    <t>Получили по результатам ГИА отметку "2", из них имели годовые отметки</t>
  </si>
  <si>
    <t>Контроль</t>
  </si>
  <si>
    <t>подтвердили годовую отметку</t>
  </si>
  <si>
    <t>Отметка ГИА выше</t>
  </si>
  <si>
    <t>Отметка ГИА ниже ниже</t>
  </si>
  <si>
    <t>Отметка ГИА ниже, в т. ч. получили</t>
  </si>
  <si>
    <t>Отметка ГИА выше,
в т. ч. получили</t>
  </si>
  <si>
    <t>Отметка ГИА ниже,
в т. ч. получили</t>
  </si>
  <si>
    <t>отметка ГИА "2"</t>
  </si>
  <si>
    <t>Отметка ГИА выше, в т. ч. получили</t>
  </si>
  <si>
    <t>"4"</t>
  </si>
  <si>
    <t>"3"</t>
  </si>
  <si>
    <t>"2"</t>
  </si>
  <si>
    <t>"5"</t>
  </si>
  <si>
    <t>Русский язык</t>
  </si>
  <si>
    <t>Математика</t>
  </si>
  <si>
    <t>История</t>
  </si>
  <si>
    <t>Обществознание</t>
  </si>
  <si>
    <t>Физика</t>
  </si>
  <si>
    <t>Химия</t>
  </si>
  <si>
    <t>География</t>
  </si>
  <si>
    <t>Биология</t>
  </si>
  <si>
    <t>Литература</t>
  </si>
  <si>
    <t>Информатика и ИКТ</t>
  </si>
  <si>
    <t>Английский язык</t>
  </si>
  <si>
    <t>Сравнительный анализ результатов государственной итоговой аттестации и годовых отметок обучающихся 9-х классов (ОГЭ) в 2014 году</t>
  </si>
  <si>
    <t>19 июня</t>
  </si>
  <si>
    <t>20 июня</t>
  </si>
  <si>
    <t>Наименование общеобразовательного предмета</t>
  </si>
  <si>
    <t>Число выпускников 9 классов (всего)</t>
  </si>
  <si>
    <t>Число выпускников, допущенных к аттестации</t>
  </si>
  <si>
    <t>Выпускники, проходившие аттестацию в форме ГВЭ</t>
  </si>
  <si>
    <t>Число выпускников, пересдавших в форме ГВЭ</t>
  </si>
  <si>
    <t>Выпускники, проходившие аттестацию  в форие ОГЭ</t>
  </si>
  <si>
    <t xml:space="preserve">Число выпускников, пересдавших экзамен в форме ОГЭ </t>
  </si>
  <si>
    <t>число сдававших экзамены</t>
  </si>
  <si>
    <t>число прошедших аттестацию</t>
  </si>
  <si>
    <t>% выпускников, получивших неудовлетворительный  результат</t>
  </si>
  <si>
    <t>русский язык</t>
  </si>
  <si>
    <t>математика</t>
  </si>
  <si>
    <t>биология</t>
  </si>
  <si>
    <t>физика</t>
  </si>
  <si>
    <t>химия</t>
  </si>
  <si>
    <t>география</t>
  </si>
  <si>
    <t>история</t>
  </si>
  <si>
    <t>обществознание</t>
  </si>
  <si>
    <t>информатика</t>
  </si>
  <si>
    <t>английский язык</t>
  </si>
  <si>
    <t>литература</t>
  </si>
  <si>
    <t>технология</t>
  </si>
  <si>
    <t>черчение</t>
  </si>
  <si>
    <t>геометрия</t>
  </si>
  <si>
    <t>физическая культура</t>
  </si>
  <si>
    <t>основы безопасности жизнедеятельности</t>
  </si>
  <si>
    <t>мировая художественная культура</t>
  </si>
  <si>
    <t>немецкий язык</t>
  </si>
  <si>
    <t>французский язык</t>
  </si>
  <si>
    <t>5. Информация о формах ГИА-9</t>
  </si>
  <si>
    <t>6. Сведения о выпускниках 9-х классов (см. файл "Выпускники-9")</t>
  </si>
  <si>
    <t>7. Сведения о выпускниках 11(12)-х классов (см. файл "Выпускники-11(12)")</t>
  </si>
  <si>
    <t>График отчетов по итогам
государственной итоговой аттестации 2014 года</t>
  </si>
  <si>
    <t>8, Сведения о работниках, желающих принять участие в работе ППЭ в дополнительные сроки (июль) (см. файл "Сведения о работниках ППЭ-июль")</t>
  </si>
  <si>
    <t>очное обучение</t>
  </si>
  <si>
    <t xml:space="preserve">кроме того, очно-заочное обучение </t>
  </si>
  <si>
    <t>Примечания</t>
  </si>
  <si>
    <t>Таблицы к отчету 19-20 июня</t>
  </si>
  <si>
    <t>только в электронном виде</t>
  </si>
  <si>
    <t>Государственная итоговая аттестация выпускников 9-х классов</t>
  </si>
  <si>
    <t>кроме того
СПО</t>
  </si>
  <si>
    <t>Итого</t>
  </si>
  <si>
    <t>ОУ</t>
  </si>
  <si>
    <t xml:space="preserve">МБОУ  г. Мурманска ООШ № 6 </t>
  </si>
  <si>
    <t>Плюснин Алексей</t>
  </si>
  <si>
    <t>И.о. директора        В.Н. Митяшина</t>
  </si>
  <si>
    <t>МБОУ  г. Мурманска ООШ № 6</t>
  </si>
  <si>
    <t>МБОУ ООШ № 6</t>
  </si>
  <si>
    <t>И.о. директора</t>
  </si>
  <si>
    <t>В.Н. Митяшина</t>
  </si>
  <si>
    <t>МБОУ ООШ №6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</si>
</sst>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;[Red]0.0"/>
    <numFmt numFmtId="170" formatCode="0.0%"/>
    <numFmt numFmtId="171" formatCode="0.000"/>
    <numFmt numFmtId="172" formatCode="0.0"/>
  </numFmts>
  <fonts count="60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2" fillId="35" borderId="19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2" fillId="35" borderId="24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0" fontId="12" fillId="35" borderId="2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12" fillId="35" borderId="16" xfId="0" applyFont="1" applyFill="1" applyBorder="1" applyAlignment="1" applyProtection="1">
      <alignment horizontal="center" vertical="center" wrapText="1"/>
      <protection/>
    </xf>
    <xf numFmtId="0" fontId="12" fillId="35" borderId="18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17" fillId="0" borderId="27" xfId="0" applyNumberFormat="1" applyFont="1" applyBorder="1" applyAlignment="1" applyProtection="1">
      <alignment horizontal="center" vertical="center" wrapText="1"/>
      <protection locked="0"/>
    </xf>
    <xf numFmtId="1" fontId="17" fillId="0" borderId="10" xfId="0" applyNumberFormat="1" applyFont="1" applyBorder="1" applyAlignment="1" applyProtection="1">
      <alignment horizontal="center" vertical="center" wrapText="1"/>
      <protection locked="0"/>
    </xf>
    <xf numFmtId="10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7" borderId="24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 wrapText="1"/>
    </xf>
    <xf numFmtId="49" fontId="15" fillId="7" borderId="24" xfId="0" applyNumberFormat="1" applyFont="1" applyFill="1" applyBorder="1" applyAlignment="1">
      <alignment horizontal="center" vertical="center" wrapText="1"/>
    </xf>
    <xf numFmtId="49" fontId="14" fillId="7" borderId="25" xfId="0" applyNumberFormat="1" applyFont="1" applyFill="1" applyBorder="1" applyAlignment="1">
      <alignment horizontal="center" vertical="center" wrapText="1"/>
    </xf>
    <xf numFmtId="49" fontId="15" fillId="7" borderId="15" xfId="0" applyNumberFormat="1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49" fontId="14" fillId="7" borderId="1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5" fillId="7" borderId="19" xfId="0" applyNumberFormat="1" applyFont="1" applyFill="1" applyBorder="1" applyAlignment="1">
      <alignment horizontal="center" vertical="center"/>
    </xf>
    <xf numFmtId="49" fontId="14" fillId="7" borderId="14" xfId="0" applyNumberFormat="1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 wrapText="1"/>
    </xf>
    <xf numFmtId="49" fontId="13" fillId="19" borderId="28" xfId="0" applyNumberFormat="1" applyFont="1" applyFill="1" applyBorder="1" applyAlignment="1">
      <alignment horizontal="center" vertical="center"/>
    </xf>
    <xf numFmtId="0" fontId="13" fillId="19" borderId="29" xfId="0" applyFont="1" applyFill="1" applyBorder="1" applyAlignment="1">
      <alignment horizontal="center" vertical="center" wrapText="1"/>
    </xf>
    <xf numFmtId="0" fontId="13" fillId="19" borderId="3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" fontId="17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Font="1" applyBorder="1" applyAlignment="1" applyProtection="1">
      <alignment horizontal="center" vertical="center" textRotation="90" wrapText="1"/>
      <protection locked="0"/>
    </xf>
    <xf numFmtId="0" fontId="0" fillId="0" borderId="35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7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textRotation="90" wrapText="1"/>
      <protection locked="0"/>
    </xf>
    <xf numFmtId="0" fontId="0" fillId="0" borderId="15" xfId="0" applyFont="1" applyBorder="1" applyAlignment="1" applyProtection="1">
      <alignment horizontal="center" vertical="center" textRotation="90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36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064\&#1086;&#1090;%20&#1056;&#1077;&#1096;&#1077;&#1090;&#1086;&#1074;&#1086;&#1081;\9_&#1082;&#1083;&#1072;&#1089;&#1089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усский язык"/>
      <sheetName val="Математика"/>
      <sheetName val="Физика"/>
      <sheetName val="Химия"/>
      <sheetName val="Информатика"/>
      <sheetName val="Биология"/>
      <sheetName val="История"/>
      <sheetName val="География"/>
      <sheetName val="Английский язык"/>
      <sheetName val="Обществознание"/>
      <sheetName val="Литература"/>
    </sheetNames>
    <sheetDataSet>
      <sheetData sheetId="0">
        <row r="2">
          <cell r="C2" t="str">
            <v>первая</v>
          </cell>
        </row>
        <row r="3">
          <cell r="C3" t="str">
            <v>высшая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9">
      <selection activeCell="D29" sqref="D29"/>
    </sheetView>
  </sheetViews>
  <sheetFormatPr defaultColWidth="9.00390625" defaultRowHeight="12.75"/>
  <cols>
    <col min="1" max="1" width="21.00390625" style="4" customWidth="1"/>
    <col min="2" max="3" width="27.625" style="4" customWidth="1"/>
    <col min="4" max="4" width="29.75390625" style="4" bestFit="1" customWidth="1"/>
    <col min="5" max="5" width="9.125" style="9" customWidth="1"/>
    <col min="6" max="6" width="9.875" style="9" customWidth="1"/>
    <col min="7" max="10" width="9.125" style="9" customWidth="1"/>
    <col min="11" max="16384" width="9.125" style="4" customWidth="1"/>
  </cols>
  <sheetData>
    <row r="1" spans="1:4" ht="31.5" customHeight="1" thickBot="1">
      <c r="A1" s="131" t="s">
        <v>194</v>
      </c>
      <c r="B1" s="131"/>
      <c r="C1" s="131"/>
      <c r="D1" s="106"/>
    </row>
    <row r="2" spans="1:10" ht="16.5" thickBot="1">
      <c r="A2" s="112"/>
      <c r="B2" s="113" t="s">
        <v>160</v>
      </c>
      <c r="C2" s="114" t="s">
        <v>160</v>
      </c>
      <c r="D2" s="9"/>
      <c r="J2" s="4"/>
    </row>
    <row r="3" spans="1:10" ht="12.75">
      <c r="A3" s="107" t="s">
        <v>66</v>
      </c>
      <c r="B3" s="108" t="s">
        <v>99</v>
      </c>
      <c r="C3" s="109"/>
      <c r="D3" s="9"/>
      <c r="J3" s="4"/>
    </row>
    <row r="4" spans="1:10" ht="12.75">
      <c r="A4" s="89" t="s">
        <v>104</v>
      </c>
      <c r="B4" s="92" t="s">
        <v>100</v>
      </c>
      <c r="C4" s="93" t="s">
        <v>29</v>
      </c>
      <c r="D4" s="9"/>
      <c r="J4" s="4"/>
    </row>
    <row r="5" spans="1:10" ht="12.75">
      <c r="A5" s="94" t="s">
        <v>105</v>
      </c>
      <c r="B5" s="92" t="s">
        <v>96</v>
      </c>
      <c r="C5" s="95" t="s">
        <v>32</v>
      </c>
      <c r="D5" s="9"/>
      <c r="J5" s="4"/>
    </row>
    <row r="6" spans="1:10" ht="12.75">
      <c r="A6" s="94" t="s">
        <v>39</v>
      </c>
      <c r="B6" s="92" t="s">
        <v>54</v>
      </c>
      <c r="C6" s="93" t="s">
        <v>33</v>
      </c>
      <c r="D6" s="9"/>
      <c r="J6" s="4"/>
    </row>
    <row r="7" spans="1:10" ht="12.75">
      <c r="A7" s="94" t="s">
        <v>106</v>
      </c>
      <c r="B7" s="92" t="s">
        <v>56</v>
      </c>
      <c r="C7" s="95" t="s">
        <v>34</v>
      </c>
      <c r="D7" s="9"/>
      <c r="J7" s="4"/>
    </row>
    <row r="8" spans="1:10" ht="12.75">
      <c r="A8" s="94" t="s">
        <v>107</v>
      </c>
      <c r="B8" s="92" t="s">
        <v>55</v>
      </c>
      <c r="C8" s="95" t="s">
        <v>35</v>
      </c>
      <c r="D8" s="9"/>
      <c r="J8" s="4"/>
    </row>
    <row r="9" spans="1:10" ht="12.75">
      <c r="A9" s="89" t="s">
        <v>60</v>
      </c>
      <c r="B9" s="92" t="s">
        <v>63</v>
      </c>
      <c r="C9" s="93" t="s">
        <v>67</v>
      </c>
      <c r="D9" s="9"/>
      <c r="J9" s="4"/>
    </row>
    <row r="10" spans="1:10" ht="12.75">
      <c r="A10" s="89" t="s">
        <v>108</v>
      </c>
      <c r="B10" s="92" t="s">
        <v>64</v>
      </c>
      <c r="C10" s="93" t="s">
        <v>69</v>
      </c>
      <c r="D10" s="9" t="s">
        <v>91</v>
      </c>
      <c r="J10" s="4"/>
    </row>
    <row r="11" spans="1:10" ht="12.75">
      <c r="A11" s="89" t="s">
        <v>109</v>
      </c>
      <c r="B11" s="92" t="s">
        <v>53</v>
      </c>
      <c r="C11" s="93" t="s">
        <v>68</v>
      </c>
      <c r="D11" s="9"/>
      <c r="J11" s="4"/>
    </row>
    <row r="12" spans="1:10" ht="12.75">
      <c r="A12" s="89" t="s">
        <v>30</v>
      </c>
      <c r="B12" s="90" t="s">
        <v>89</v>
      </c>
      <c r="C12" s="95" t="s">
        <v>43</v>
      </c>
      <c r="D12" s="9"/>
      <c r="J12" s="4"/>
    </row>
    <row r="13" spans="1:10" ht="12.75">
      <c r="A13" s="89" t="s">
        <v>118</v>
      </c>
      <c r="B13" s="92" t="s">
        <v>57</v>
      </c>
      <c r="C13" s="95" t="s">
        <v>97</v>
      </c>
      <c r="D13" s="9"/>
      <c r="J13" s="4"/>
    </row>
    <row r="14" spans="1:10" ht="13.5" thickBot="1">
      <c r="A14" s="96" t="s">
        <v>119</v>
      </c>
      <c r="B14" s="97" t="s">
        <v>44</v>
      </c>
      <c r="C14" s="98"/>
      <c r="D14" s="9"/>
      <c r="J14" s="4"/>
    </row>
    <row r="15" spans="2:10" ht="12.75" customHeight="1" thickBot="1">
      <c r="B15" s="11"/>
      <c r="C15" s="11"/>
      <c r="D15" s="10"/>
      <c r="E15" s="10"/>
      <c r="J15" s="4"/>
    </row>
    <row r="16" spans="1:10" ht="16.5" thickBot="1">
      <c r="A16" s="112"/>
      <c r="B16" s="113" t="s">
        <v>161</v>
      </c>
      <c r="C16" s="114" t="s">
        <v>161</v>
      </c>
      <c r="D16" s="9"/>
      <c r="J16" s="4"/>
    </row>
    <row r="17" spans="1:10" ht="12.75">
      <c r="A17" s="107" t="s">
        <v>104</v>
      </c>
      <c r="B17" s="110" t="s">
        <v>101</v>
      </c>
      <c r="C17" s="111" t="s">
        <v>38</v>
      </c>
      <c r="J17" s="4"/>
    </row>
    <row r="18" spans="1:10" ht="12.75">
      <c r="A18" s="94" t="s">
        <v>105</v>
      </c>
      <c r="B18" s="92" t="s">
        <v>98</v>
      </c>
      <c r="C18" s="93" t="s">
        <v>87</v>
      </c>
      <c r="J18" s="4"/>
    </row>
    <row r="19" spans="1:10" ht="12.75">
      <c r="A19" s="94" t="s">
        <v>39</v>
      </c>
      <c r="B19" s="92" t="s">
        <v>102</v>
      </c>
      <c r="C19" s="95" t="s">
        <v>40</v>
      </c>
      <c r="J19" s="4"/>
    </row>
    <row r="20" spans="1:10" ht="12.75">
      <c r="A20" s="94" t="s">
        <v>106</v>
      </c>
      <c r="B20" s="92" t="s">
        <v>103</v>
      </c>
      <c r="C20" s="95" t="s">
        <v>37</v>
      </c>
      <c r="J20" s="4"/>
    </row>
    <row r="21" spans="1:10" ht="12.75">
      <c r="A21" s="94" t="s">
        <v>107</v>
      </c>
      <c r="B21" s="92" t="s">
        <v>62</v>
      </c>
      <c r="C21" s="93" t="s">
        <v>36</v>
      </c>
      <c r="J21" s="4"/>
    </row>
    <row r="22" spans="1:10" ht="12.75">
      <c r="A22" s="89" t="s">
        <v>60</v>
      </c>
      <c r="B22" s="92" t="s">
        <v>45</v>
      </c>
      <c r="C22" s="95" t="s">
        <v>52</v>
      </c>
      <c r="J22" s="4"/>
    </row>
    <row r="23" spans="1:10" ht="12.75">
      <c r="A23" s="89" t="s">
        <v>108</v>
      </c>
      <c r="B23" s="92" t="s">
        <v>65</v>
      </c>
      <c r="C23" s="93" t="s">
        <v>31</v>
      </c>
      <c r="J23" s="4"/>
    </row>
    <row r="24" spans="1:10" ht="12.75">
      <c r="A24" s="89" t="s">
        <v>109</v>
      </c>
      <c r="B24" s="99" t="s">
        <v>70</v>
      </c>
      <c r="C24" s="95" t="s">
        <v>88</v>
      </c>
      <c r="J24" s="4"/>
    </row>
    <row r="25" spans="1:10" ht="12.75">
      <c r="A25" s="89" t="s">
        <v>30</v>
      </c>
      <c r="B25" s="99" t="s">
        <v>42</v>
      </c>
      <c r="C25" s="95" t="s">
        <v>50</v>
      </c>
      <c r="J25" s="4"/>
    </row>
    <row r="26" spans="1:10" ht="12.75">
      <c r="A26" s="89" t="s">
        <v>118</v>
      </c>
      <c r="B26" s="90" t="s">
        <v>58</v>
      </c>
      <c r="C26" s="95" t="s">
        <v>51</v>
      </c>
      <c r="J26" s="4"/>
    </row>
    <row r="27" spans="1:10" ht="12.75">
      <c r="A27" s="89" t="s">
        <v>119</v>
      </c>
      <c r="B27" s="92" t="s">
        <v>71</v>
      </c>
      <c r="C27" s="91" t="s">
        <v>90</v>
      </c>
      <c r="J27" s="4"/>
    </row>
    <row r="28" spans="1:10" ht="12.75">
      <c r="A28" s="89" t="s">
        <v>61</v>
      </c>
      <c r="B28" s="99" t="s">
        <v>46</v>
      </c>
      <c r="C28" s="93" t="s">
        <v>47</v>
      </c>
      <c r="J28" s="4"/>
    </row>
    <row r="29" spans="1:10" ht="12.75">
      <c r="A29" s="100" t="s">
        <v>120</v>
      </c>
      <c r="B29" s="90" t="s">
        <v>59</v>
      </c>
      <c r="C29" s="93" t="s">
        <v>48</v>
      </c>
      <c r="J29" s="4"/>
    </row>
    <row r="30" spans="1:10" ht="13.5" thickBot="1">
      <c r="A30" s="101" t="s">
        <v>121</v>
      </c>
      <c r="B30" s="97"/>
      <c r="C30" s="102" t="s">
        <v>49</v>
      </c>
      <c r="J30" s="4"/>
    </row>
    <row r="31" spans="3:10" s="103" customFormat="1" ht="12.75">
      <c r="C31" s="104"/>
      <c r="D31" s="104"/>
      <c r="E31" s="105"/>
      <c r="F31" s="105"/>
      <c r="G31" s="105"/>
      <c r="H31" s="105"/>
      <c r="I31" s="105"/>
      <c r="J31" s="105"/>
    </row>
    <row r="32" spans="1:4" ht="26.25" customHeight="1">
      <c r="A32" s="127" t="s">
        <v>199</v>
      </c>
      <c r="B32" s="127"/>
      <c r="C32" s="127"/>
      <c r="D32" s="117" t="s">
        <v>198</v>
      </c>
    </row>
    <row r="33" spans="1:4" ht="12.75">
      <c r="A33" s="128" t="s">
        <v>122</v>
      </c>
      <c r="B33" s="129"/>
      <c r="C33" s="129"/>
      <c r="D33" s="115"/>
    </row>
    <row r="34" spans="1:4" ht="12.75">
      <c r="A34" s="128" t="s">
        <v>123</v>
      </c>
      <c r="B34" s="129"/>
      <c r="C34" s="129"/>
      <c r="D34" s="115"/>
    </row>
    <row r="35" spans="1:4" ht="12.75">
      <c r="A35" s="128" t="s">
        <v>124</v>
      </c>
      <c r="B35" s="129"/>
      <c r="C35" s="129"/>
      <c r="D35" s="115"/>
    </row>
    <row r="36" spans="1:4" ht="30" customHeight="1">
      <c r="A36" s="128" t="s">
        <v>125</v>
      </c>
      <c r="B36" s="129"/>
      <c r="C36" s="129"/>
      <c r="D36" s="115"/>
    </row>
    <row r="37" spans="1:4" ht="12.75">
      <c r="A37" s="128" t="s">
        <v>191</v>
      </c>
      <c r="B37" s="129"/>
      <c r="C37" s="129"/>
      <c r="D37" s="115"/>
    </row>
    <row r="38" spans="1:4" ht="12.75">
      <c r="A38" s="128" t="s">
        <v>192</v>
      </c>
      <c r="B38" s="129"/>
      <c r="C38" s="129"/>
      <c r="D38" s="116" t="s">
        <v>200</v>
      </c>
    </row>
    <row r="39" spans="1:4" ht="12.75">
      <c r="A39" s="128" t="s">
        <v>193</v>
      </c>
      <c r="B39" s="129"/>
      <c r="C39" s="129"/>
      <c r="D39" s="116" t="s">
        <v>200</v>
      </c>
    </row>
    <row r="40" spans="1:4" ht="27" customHeight="1">
      <c r="A40" s="128" t="s">
        <v>195</v>
      </c>
      <c r="B40" s="129"/>
      <c r="C40" s="129"/>
      <c r="D40" s="116" t="s">
        <v>200</v>
      </c>
    </row>
    <row r="41" spans="1:3" ht="12.75">
      <c r="A41" s="130"/>
      <c r="B41" s="130"/>
      <c r="C41" s="130"/>
    </row>
    <row r="42" spans="1:3" ht="12.75">
      <c r="A42" s="130"/>
      <c r="B42" s="130"/>
      <c r="C42" s="130"/>
    </row>
    <row r="43" spans="1:3" ht="12.75">
      <c r="A43" s="130"/>
      <c r="B43" s="130"/>
      <c r="C43" s="130"/>
    </row>
    <row r="44" spans="1:3" ht="12.75">
      <c r="A44" s="130"/>
      <c r="B44" s="130"/>
      <c r="C44" s="130"/>
    </row>
    <row r="45" spans="1:3" ht="12.75">
      <c r="A45" s="130"/>
      <c r="B45" s="130"/>
      <c r="C45" s="130"/>
    </row>
    <row r="46" spans="1:3" ht="12.75">
      <c r="A46" s="130"/>
      <c r="B46" s="130"/>
      <c r="C46" s="130"/>
    </row>
    <row r="47" spans="1:3" ht="12.75">
      <c r="A47" s="130"/>
      <c r="B47" s="130"/>
      <c r="C47" s="130"/>
    </row>
  </sheetData>
  <sheetProtection/>
  <mergeCells count="17">
    <mergeCell ref="A44:C44"/>
    <mergeCell ref="A45:C45"/>
    <mergeCell ref="A46:C46"/>
    <mergeCell ref="A47:C47"/>
    <mergeCell ref="A1:C1"/>
    <mergeCell ref="A40:C40"/>
    <mergeCell ref="A41:C41"/>
    <mergeCell ref="A42:C42"/>
    <mergeCell ref="A43:C43"/>
    <mergeCell ref="A38:C38"/>
    <mergeCell ref="A32:C32"/>
    <mergeCell ref="A39:C39"/>
    <mergeCell ref="A37:C37"/>
    <mergeCell ref="A35:C35"/>
    <mergeCell ref="A33:C33"/>
    <mergeCell ref="A36:C36"/>
    <mergeCell ref="A34:C34"/>
  </mergeCells>
  <printOptions/>
  <pageMargins left="0.56" right="0.75" top="0.23" bottom="0.25" header="0.5" footer="0.21"/>
  <pageSetup horizontalDpi="600" verticalDpi="600" orientation="portrait" paperSize="9" scale="86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6"/>
  <sheetViews>
    <sheetView zoomScalePageLayoutView="0" workbookViewId="0" topLeftCell="A13">
      <selection activeCell="H44" sqref="H44"/>
    </sheetView>
  </sheetViews>
  <sheetFormatPr defaultColWidth="9.00390625" defaultRowHeight="12.75"/>
  <cols>
    <col min="1" max="1" width="39.00390625" style="21" customWidth="1"/>
    <col min="2" max="2" width="8.125" style="34" bestFit="1" customWidth="1"/>
    <col min="3" max="3" width="8.25390625" style="23" bestFit="1" customWidth="1"/>
    <col min="4" max="4" width="8.25390625" style="23" customWidth="1"/>
    <col min="5" max="6" width="9.00390625" style="34" customWidth="1"/>
    <col min="7" max="7" width="9.125" style="24" customWidth="1"/>
    <col min="8" max="16384" width="9.125" style="23" customWidth="1"/>
  </cols>
  <sheetData>
    <row r="1" spans="1:7" ht="52.5" customHeight="1">
      <c r="A1" s="134" t="s">
        <v>205</v>
      </c>
      <c r="B1" s="134"/>
      <c r="C1" s="134"/>
      <c r="D1" s="134"/>
      <c r="E1" s="134"/>
      <c r="F1" s="134"/>
      <c r="G1" s="134"/>
    </row>
    <row r="2" spans="1:20" s="26" customFormat="1" ht="52.5" customHeight="1">
      <c r="A2" s="135" t="s">
        <v>111</v>
      </c>
      <c r="B2" s="135"/>
      <c r="C2" s="135"/>
      <c r="D2" s="135"/>
      <c r="E2" s="135"/>
      <c r="F2" s="135"/>
      <c r="G2" s="13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7" s="22" customFormat="1" ht="25.5" customHeight="1">
      <c r="A3" s="141"/>
      <c r="B3" s="139" t="s">
        <v>12</v>
      </c>
      <c r="C3" s="136" t="s">
        <v>92</v>
      </c>
      <c r="D3" s="136"/>
      <c r="E3" s="137" t="s">
        <v>93</v>
      </c>
      <c r="F3" s="138"/>
      <c r="G3" s="132" t="s">
        <v>13</v>
      </c>
    </row>
    <row r="4" spans="1:7" s="22" customFormat="1" ht="31.5" customHeight="1">
      <c r="A4" s="142"/>
      <c r="B4" s="140"/>
      <c r="C4" s="19"/>
      <c r="D4" s="19"/>
      <c r="E4" s="17" t="s">
        <v>95</v>
      </c>
      <c r="F4" s="17" t="s">
        <v>94</v>
      </c>
      <c r="G4" s="133"/>
    </row>
    <row r="5" spans="1:7" ht="12.75">
      <c r="A5" s="18" t="s">
        <v>0</v>
      </c>
      <c r="B5" s="27">
        <v>7</v>
      </c>
      <c r="C5" s="29"/>
      <c r="D5" s="29"/>
      <c r="E5" s="28"/>
      <c r="F5" s="28"/>
      <c r="G5" s="35">
        <f>SUM(B5:F5)</f>
        <v>7</v>
      </c>
    </row>
    <row r="6" spans="1:7" ht="12.75">
      <c r="A6" s="18" t="s">
        <v>1</v>
      </c>
      <c r="B6" s="27">
        <v>1</v>
      </c>
      <c r="C6" s="29"/>
      <c r="D6" s="29"/>
      <c r="E6" s="28"/>
      <c r="F6" s="28"/>
      <c r="G6" s="35">
        <f aca="true" t="shared" si="0" ref="G6:G30">SUM(B6:F6)</f>
        <v>1</v>
      </c>
    </row>
    <row r="7" spans="1:7" ht="12.75">
      <c r="A7" s="18" t="s">
        <v>2</v>
      </c>
      <c r="B7" s="27"/>
      <c r="C7" s="29"/>
      <c r="D7" s="29"/>
      <c r="E7" s="28"/>
      <c r="F7" s="28"/>
      <c r="G7" s="35">
        <f t="shared" si="0"/>
        <v>0</v>
      </c>
    </row>
    <row r="8" spans="1:7" ht="12.75">
      <c r="A8" s="40" t="s">
        <v>3</v>
      </c>
      <c r="B8" s="27"/>
      <c r="C8" s="29"/>
      <c r="D8" s="29"/>
      <c r="E8" s="28"/>
      <c r="F8" s="28"/>
      <c r="G8" s="35">
        <f t="shared" si="0"/>
        <v>0</v>
      </c>
    </row>
    <row r="9" spans="1:7" s="33" customFormat="1" ht="12.75">
      <c r="A9" s="40" t="s">
        <v>6</v>
      </c>
      <c r="B9" s="30">
        <v>8</v>
      </c>
      <c r="C9" s="32"/>
      <c r="D9" s="32"/>
      <c r="E9" s="31"/>
      <c r="F9" s="31"/>
      <c r="G9" s="35">
        <f t="shared" si="0"/>
        <v>8</v>
      </c>
    </row>
    <row r="10" spans="1:7" ht="12.75">
      <c r="A10" s="40" t="s">
        <v>4</v>
      </c>
      <c r="B10" s="27"/>
      <c r="C10" s="29"/>
      <c r="D10" s="29"/>
      <c r="E10" s="28"/>
      <c r="F10" s="28"/>
      <c r="G10" s="35">
        <f t="shared" si="0"/>
        <v>0</v>
      </c>
    </row>
    <row r="11" spans="1:7" ht="12.75">
      <c r="A11" s="40" t="s">
        <v>5</v>
      </c>
      <c r="B11" s="27"/>
      <c r="C11" s="29"/>
      <c r="D11" s="29"/>
      <c r="E11" s="28"/>
      <c r="F11" s="28"/>
      <c r="G11" s="35">
        <f t="shared" si="0"/>
        <v>0</v>
      </c>
    </row>
    <row r="12" spans="1:7" ht="12.75">
      <c r="A12" s="40" t="s">
        <v>7</v>
      </c>
      <c r="B12" s="27">
        <v>7</v>
      </c>
      <c r="C12" s="29"/>
      <c r="D12" s="29"/>
      <c r="E12" s="28"/>
      <c r="F12" s="28"/>
      <c r="G12" s="35">
        <f t="shared" si="0"/>
        <v>7</v>
      </c>
    </row>
    <row r="13" spans="1:7" ht="12.75">
      <c r="A13" s="40" t="s">
        <v>8</v>
      </c>
      <c r="B13" s="27">
        <v>7</v>
      </c>
      <c r="C13" s="29"/>
      <c r="D13" s="29"/>
      <c r="E13" s="28"/>
      <c r="F13" s="28"/>
      <c r="G13" s="35">
        <f t="shared" si="0"/>
        <v>7</v>
      </c>
    </row>
    <row r="14" spans="1:7" ht="12.75">
      <c r="A14" s="40" t="s">
        <v>9</v>
      </c>
      <c r="B14" s="27"/>
      <c r="C14" s="29"/>
      <c r="D14" s="29"/>
      <c r="E14" s="28"/>
      <c r="F14" s="28"/>
      <c r="G14" s="35">
        <f t="shared" si="0"/>
        <v>0</v>
      </c>
    </row>
    <row r="15" spans="1:7" ht="12.75">
      <c r="A15" s="40" t="s">
        <v>117</v>
      </c>
      <c r="B15" s="27"/>
      <c r="C15" s="29"/>
      <c r="D15" s="29"/>
      <c r="E15" s="28"/>
      <c r="F15" s="28"/>
      <c r="G15" s="35">
        <f t="shared" si="0"/>
        <v>0</v>
      </c>
    </row>
    <row r="16" spans="1:7" ht="12.75">
      <c r="A16" s="40" t="s">
        <v>23</v>
      </c>
      <c r="B16" s="27"/>
      <c r="C16" s="29"/>
      <c r="D16" s="29"/>
      <c r="E16" s="28"/>
      <c r="F16" s="28"/>
      <c r="G16" s="35">
        <f t="shared" si="0"/>
        <v>0</v>
      </c>
    </row>
    <row r="17" spans="1:7" ht="12.75">
      <c r="A17" s="39" t="s">
        <v>16</v>
      </c>
      <c r="B17" s="27"/>
      <c r="C17" s="29"/>
      <c r="D17" s="29"/>
      <c r="E17" s="28"/>
      <c r="F17" s="28"/>
      <c r="G17" s="35">
        <f t="shared" si="0"/>
        <v>0</v>
      </c>
    </row>
    <row r="18" spans="1:7" ht="12.75">
      <c r="A18" s="39" t="s">
        <v>21</v>
      </c>
      <c r="B18" s="27"/>
      <c r="C18" s="29"/>
      <c r="D18" s="29"/>
      <c r="E18" s="28"/>
      <c r="F18" s="28"/>
      <c r="G18" s="35">
        <f t="shared" si="0"/>
        <v>0</v>
      </c>
    </row>
    <row r="19" spans="1:7" ht="24">
      <c r="A19" s="39" t="s">
        <v>10</v>
      </c>
      <c r="B19" s="27"/>
      <c r="C19" s="29"/>
      <c r="D19" s="29"/>
      <c r="E19" s="28"/>
      <c r="F19" s="28"/>
      <c r="G19" s="35">
        <f t="shared" si="0"/>
        <v>0</v>
      </c>
    </row>
    <row r="20" spans="1:7" ht="12.75">
      <c r="A20" s="40" t="s">
        <v>17</v>
      </c>
      <c r="B20" s="27"/>
      <c r="C20" s="29"/>
      <c r="D20" s="29"/>
      <c r="E20" s="28"/>
      <c r="F20" s="28"/>
      <c r="G20" s="35">
        <f t="shared" si="0"/>
        <v>0</v>
      </c>
    </row>
    <row r="21" spans="1:7" s="33" customFormat="1" ht="12.75">
      <c r="A21" s="40" t="s">
        <v>18</v>
      </c>
      <c r="B21" s="30">
        <v>7</v>
      </c>
      <c r="C21" s="32"/>
      <c r="D21" s="32"/>
      <c r="E21" s="31"/>
      <c r="F21" s="31"/>
      <c r="G21" s="35">
        <f t="shared" si="0"/>
        <v>7</v>
      </c>
    </row>
    <row r="22" spans="1:7" ht="12.75">
      <c r="A22" s="40" t="s">
        <v>24</v>
      </c>
      <c r="B22" s="27">
        <v>1</v>
      </c>
      <c r="C22" s="29"/>
      <c r="D22" s="29"/>
      <c r="E22" s="28"/>
      <c r="F22" s="28"/>
      <c r="G22" s="35">
        <f t="shared" si="0"/>
        <v>1</v>
      </c>
    </row>
    <row r="23" spans="1:7" ht="12.75">
      <c r="A23" s="40" t="s">
        <v>25</v>
      </c>
      <c r="B23" s="27">
        <v>1</v>
      </c>
      <c r="C23" s="29"/>
      <c r="D23" s="29"/>
      <c r="E23" s="28"/>
      <c r="F23" s="28"/>
      <c r="G23" s="35">
        <f t="shared" si="0"/>
        <v>1</v>
      </c>
    </row>
    <row r="24" spans="1:7" ht="24">
      <c r="A24" s="39" t="s">
        <v>115</v>
      </c>
      <c r="B24" s="27"/>
      <c r="C24" s="29"/>
      <c r="D24" s="29"/>
      <c r="E24" s="28"/>
      <c r="F24" s="28"/>
      <c r="G24" s="35">
        <f t="shared" si="0"/>
        <v>0</v>
      </c>
    </row>
    <row r="25" spans="1:7" ht="12.75">
      <c r="A25" s="40" t="s">
        <v>26</v>
      </c>
      <c r="B25" s="27"/>
      <c r="C25" s="29"/>
      <c r="D25" s="29"/>
      <c r="E25" s="28"/>
      <c r="F25" s="28"/>
      <c r="G25" s="35">
        <f t="shared" si="0"/>
        <v>0</v>
      </c>
    </row>
    <row r="26" spans="1:7" ht="12.75">
      <c r="A26" s="40" t="s">
        <v>27</v>
      </c>
      <c r="B26" s="27"/>
      <c r="C26" s="29"/>
      <c r="D26" s="29"/>
      <c r="E26" s="28"/>
      <c r="F26" s="28"/>
      <c r="G26" s="35">
        <f t="shared" si="0"/>
        <v>0</v>
      </c>
    </row>
    <row r="27" spans="1:7" ht="24">
      <c r="A27" s="39" t="s">
        <v>115</v>
      </c>
      <c r="B27" s="27"/>
      <c r="C27" s="29"/>
      <c r="D27" s="29"/>
      <c r="E27" s="28"/>
      <c r="F27" s="28"/>
      <c r="G27" s="35">
        <f t="shared" si="0"/>
        <v>0</v>
      </c>
    </row>
    <row r="28" spans="1:7" ht="12.75">
      <c r="A28" s="40" t="s">
        <v>28</v>
      </c>
      <c r="B28" s="27"/>
      <c r="C28" s="29"/>
      <c r="D28" s="29"/>
      <c r="E28" s="28"/>
      <c r="F28" s="28"/>
      <c r="G28" s="35">
        <f t="shared" si="0"/>
        <v>0</v>
      </c>
    </row>
    <row r="29" spans="1:7" ht="24">
      <c r="A29" s="40" t="s">
        <v>116</v>
      </c>
      <c r="B29" s="27"/>
      <c r="C29" s="29"/>
      <c r="D29" s="29"/>
      <c r="E29" s="28"/>
      <c r="F29" s="28"/>
      <c r="G29" s="35">
        <f t="shared" si="0"/>
        <v>0</v>
      </c>
    </row>
    <row r="30" spans="1:7" ht="24">
      <c r="A30" s="39" t="s">
        <v>22</v>
      </c>
      <c r="B30" s="27"/>
      <c r="C30" s="29"/>
      <c r="D30" s="29"/>
      <c r="E30" s="28"/>
      <c r="F30" s="28"/>
      <c r="G30" s="35">
        <f t="shared" si="0"/>
        <v>0</v>
      </c>
    </row>
    <row r="31" ht="12.75">
      <c r="A31" s="42"/>
    </row>
    <row r="32" spans="1:7" ht="38.25">
      <c r="A32" s="40" t="s">
        <v>112</v>
      </c>
      <c r="B32" s="36" t="s">
        <v>206</v>
      </c>
      <c r="C32" s="37"/>
      <c r="D32" s="37"/>
      <c r="E32" s="37"/>
      <c r="F32" s="37"/>
      <c r="G32" s="38"/>
    </row>
    <row r="36" ht="12.75">
      <c r="A36" s="21" t="s">
        <v>207</v>
      </c>
    </row>
  </sheetData>
  <sheetProtection selectLockedCells="1"/>
  <mergeCells count="7">
    <mergeCell ref="G3:G4"/>
    <mergeCell ref="A1:G1"/>
    <mergeCell ref="A2:G2"/>
    <mergeCell ref="C3:D3"/>
    <mergeCell ref="E3:F3"/>
    <mergeCell ref="B3:B4"/>
    <mergeCell ref="A3:A4"/>
  </mergeCells>
  <printOptions/>
  <pageMargins left="0.68" right="0.41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M12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9.25390625" style="1" customWidth="1"/>
    <col min="2" max="2" width="10.125" style="2" customWidth="1"/>
    <col min="4" max="4" width="9.125" style="7" customWidth="1"/>
    <col min="6" max="6" width="9.125" style="7" customWidth="1"/>
  </cols>
  <sheetData>
    <row r="1" spans="1:6" s="23" customFormat="1" ht="33" customHeight="1">
      <c r="A1" s="134" t="s">
        <v>86</v>
      </c>
      <c r="B1" s="134"/>
      <c r="C1" s="134"/>
      <c r="D1" s="134"/>
      <c r="E1" s="134"/>
      <c r="F1" s="134"/>
    </row>
    <row r="2" spans="1:13" s="23" customFormat="1" ht="46.5" customHeight="1">
      <c r="A2" s="135" t="s">
        <v>110</v>
      </c>
      <c r="B2" s="135"/>
      <c r="C2" s="135"/>
      <c r="D2" s="135"/>
      <c r="E2" s="135"/>
      <c r="F2" s="135"/>
      <c r="G2" s="25"/>
      <c r="H2" s="25"/>
      <c r="I2" s="25"/>
      <c r="J2" s="25"/>
      <c r="K2" s="25"/>
      <c r="L2" s="25"/>
      <c r="M2" s="25"/>
    </row>
    <row r="3" spans="1:6" s="3" customFormat="1" ht="63.75">
      <c r="A3" s="16"/>
      <c r="B3" s="19" t="s">
        <v>196</v>
      </c>
      <c r="C3" s="19" t="s">
        <v>197</v>
      </c>
      <c r="D3" s="6" t="s">
        <v>13</v>
      </c>
      <c r="E3" s="19" t="s">
        <v>202</v>
      </c>
      <c r="F3" s="6" t="s">
        <v>203</v>
      </c>
    </row>
    <row r="4" spans="1:6" ht="12.75">
      <c r="A4" s="18" t="s">
        <v>0</v>
      </c>
      <c r="B4" s="19">
        <v>0</v>
      </c>
      <c r="C4" s="19"/>
      <c r="D4" s="6">
        <f>SUM(B4:C4)</f>
        <v>0</v>
      </c>
      <c r="E4" s="19"/>
      <c r="F4" s="6">
        <f>SUM(D4:E4)</f>
        <v>0</v>
      </c>
    </row>
    <row r="5" spans="1:6" ht="12.75">
      <c r="A5" s="18" t="s">
        <v>1</v>
      </c>
      <c r="B5" s="19"/>
      <c r="C5" s="19"/>
      <c r="D5" s="6">
        <f aca="true" t="shared" si="0" ref="D5:D25">SUM(B5:C5)</f>
        <v>0</v>
      </c>
      <c r="E5" s="19"/>
      <c r="F5" s="6">
        <f aca="true" t="shared" si="1" ref="F5:F24">SUM(D5:E5)</f>
        <v>0</v>
      </c>
    </row>
    <row r="6" spans="1:6" ht="12.75">
      <c r="A6" s="18" t="s">
        <v>2</v>
      </c>
      <c r="B6" s="19"/>
      <c r="C6" s="19"/>
      <c r="D6" s="6">
        <f t="shared" si="0"/>
        <v>0</v>
      </c>
      <c r="E6" s="19"/>
      <c r="F6" s="6">
        <f t="shared" si="1"/>
        <v>0</v>
      </c>
    </row>
    <row r="7" spans="1:6" ht="12.75">
      <c r="A7" s="18" t="s">
        <v>3</v>
      </c>
      <c r="B7" s="19"/>
      <c r="C7" s="19"/>
      <c r="D7" s="6">
        <f t="shared" si="0"/>
        <v>0</v>
      </c>
      <c r="E7" s="19"/>
      <c r="F7" s="6">
        <f t="shared" si="1"/>
        <v>0</v>
      </c>
    </row>
    <row r="8" spans="1:6" ht="12.75">
      <c r="A8" s="18" t="s">
        <v>6</v>
      </c>
      <c r="B8" s="19"/>
      <c r="C8" s="19"/>
      <c r="D8" s="6">
        <f t="shared" si="0"/>
        <v>0</v>
      </c>
      <c r="E8" s="19"/>
      <c r="F8" s="6">
        <f t="shared" si="1"/>
        <v>0</v>
      </c>
    </row>
    <row r="9" spans="1:6" ht="12.75">
      <c r="A9" s="18" t="s">
        <v>4</v>
      </c>
      <c r="B9" s="19"/>
      <c r="C9" s="19"/>
      <c r="D9" s="6">
        <f t="shared" si="0"/>
        <v>0</v>
      </c>
      <c r="E9" s="19"/>
      <c r="F9" s="6">
        <f t="shared" si="1"/>
        <v>0</v>
      </c>
    </row>
    <row r="10" spans="1:6" ht="12.75">
      <c r="A10" s="18" t="s">
        <v>5</v>
      </c>
      <c r="B10" s="19"/>
      <c r="C10" s="19"/>
      <c r="D10" s="6">
        <f t="shared" si="0"/>
        <v>0</v>
      </c>
      <c r="E10" s="19"/>
      <c r="F10" s="6">
        <f t="shared" si="1"/>
        <v>0</v>
      </c>
    </row>
    <row r="11" spans="1:6" ht="24">
      <c r="A11" s="18" t="s">
        <v>114</v>
      </c>
      <c r="B11" s="19"/>
      <c r="C11" s="19"/>
      <c r="D11" s="6">
        <f t="shared" si="0"/>
        <v>0</v>
      </c>
      <c r="E11" s="19"/>
      <c r="F11" s="6">
        <f t="shared" si="1"/>
        <v>0</v>
      </c>
    </row>
    <row r="12" spans="1:6" ht="12.75">
      <c r="A12" s="18" t="s">
        <v>14</v>
      </c>
      <c r="B12" s="19"/>
      <c r="C12" s="19"/>
      <c r="D12" s="6">
        <f t="shared" si="0"/>
        <v>0</v>
      </c>
      <c r="E12" s="19"/>
      <c r="F12" s="6">
        <f t="shared" si="1"/>
        <v>0</v>
      </c>
    </row>
    <row r="13" spans="1:6" ht="12.75">
      <c r="A13" s="18" t="s">
        <v>41</v>
      </c>
      <c r="B13" s="19"/>
      <c r="C13" s="19"/>
      <c r="D13" s="6">
        <f t="shared" si="0"/>
        <v>0</v>
      </c>
      <c r="E13" s="19"/>
      <c r="F13" s="6">
        <f t="shared" si="1"/>
        <v>0</v>
      </c>
    </row>
    <row r="14" spans="1:6" ht="12.75">
      <c r="A14" s="20" t="s">
        <v>15</v>
      </c>
      <c r="B14" s="19"/>
      <c r="C14" s="19"/>
      <c r="D14" s="6">
        <f t="shared" si="0"/>
        <v>0</v>
      </c>
      <c r="E14" s="19"/>
      <c r="F14" s="6">
        <f t="shared" si="1"/>
        <v>0</v>
      </c>
    </row>
    <row r="15" spans="1:6" ht="12.75">
      <c r="A15" s="20" t="s">
        <v>16</v>
      </c>
      <c r="B15" s="19"/>
      <c r="C15" s="19"/>
      <c r="D15" s="6">
        <f t="shared" si="0"/>
        <v>0</v>
      </c>
      <c r="E15" s="19"/>
      <c r="F15" s="6">
        <f t="shared" si="1"/>
        <v>0</v>
      </c>
    </row>
    <row r="16" spans="1:6" ht="12" customHeight="1">
      <c r="A16" s="39" t="s">
        <v>21</v>
      </c>
      <c r="B16" s="19"/>
      <c r="C16" s="19"/>
      <c r="D16" s="6">
        <f t="shared" si="0"/>
        <v>0</v>
      </c>
      <c r="E16" s="19"/>
      <c r="F16" s="6">
        <f t="shared" si="1"/>
        <v>0</v>
      </c>
    </row>
    <row r="17" spans="1:6" ht="24">
      <c r="A17" s="39" t="s">
        <v>10</v>
      </c>
      <c r="B17" s="19"/>
      <c r="C17" s="19"/>
      <c r="D17" s="6">
        <f t="shared" si="0"/>
        <v>0</v>
      </c>
      <c r="E17" s="19"/>
      <c r="F17" s="6">
        <f t="shared" si="1"/>
        <v>0</v>
      </c>
    </row>
    <row r="18" spans="1:6" ht="12.75">
      <c r="A18" s="40" t="s">
        <v>17</v>
      </c>
      <c r="B18" s="19"/>
      <c r="C18" s="19"/>
      <c r="D18" s="6">
        <f t="shared" si="0"/>
        <v>0</v>
      </c>
      <c r="E18" s="19"/>
      <c r="F18" s="6">
        <f t="shared" si="1"/>
        <v>0</v>
      </c>
    </row>
    <row r="19" spans="1:6" ht="12.75">
      <c r="A19" s="40" t="s">
        <v>18</v>
      </c>
      <c r="B19" s="19"/>
      <c r="C19" s="19"/>
      <c r="D19" s="6">
        <f t="shared" si="0"/>
        <v>0</v>
      </c>
      <c r="E19" s="19"/>
      <c r="F19" s="6">
        <f t="shared" si="1"/>
        <v>0</v>
      </c>
    </row>
    <row r="20" spans="1:6" s="23" customFormat="1" ht="12.75">
      <c r="A20" s="18" t="s">
        <v>28</v>
      </c>
      <c r="B20" s="19"/>
      <c r="C20" s="19"/>
      <c r="D20" s="6">
        <f t="shared" si="0"/>
        <v>0</v>
      </c>
      <c r="E20" s="19"/>
      <c r="F20" s="6">
        <f t="shared" si="1"/>
        <v>0</v>
      </c>
    </row>
    <row r="21" spans="1:6" ht="12.75">
      <c r="A21" s="40" t="s">
        <v>19</v>
      </c>
      <c r="B21" s="19"/>
      <c r="C21" s="19"/>
      <c r="D21" s="6">
        <f t="shared" si="0"/>
        <v>0</v>
      </c>
      <c r="E21" s="19"/>
      <c r="F21" s="6">
        <f t="shared" si="1"/>
        <v>0</v>
      </c>
    </row>
    <row r="22" spans="1:6" ht="12.75">
      <c r="A22" s="39" t="s">
        <v>20</v>
      </c>
      <c r="B22" s="19"/>
      <c r="C22" s="19"/>
      <c r="D22" s="6">
        <f t="shared" si="0"/>
        <v>0</v>
      </c>
      <c r="E22" s="19"/>
      <c r="F22" s="6">
        <f t="shared" si="1"/>
        <v>0</v>
      </c>
    </row>
    <row r="23" spans="1:6" ht="24">
      <c r="A23" s="39" t="s">
        <v>115</v>
      </c>
      <c r="B23" s="19"/>
      <c r="C23" s="19"/>
      <c r="D23" s="6">
        <f t="shared" si="0"/>
        <v>0</v>
      </c>
      <c r="E23" s="19"/>
      <c r="F23" s="6">
        <f t="shared" si="1"/>
        <v>0</v>
      </c>
    </row>
    <row r="24" spans="1:6" ht="24">
      <c r="A24" s="40" t="s">
        <v>116</v>
      </c>
      <c r="B24" s="19"/>
      <c r="C24" s="19"/>
      <c r="D24" s="6">
        <f t="shared" si="0"/>
        <v>0</v>
      </c>
      <c r="E24" s="19"/>
      <c r="F24" s="6">
        <f t="shared" si="1"/>
        <v>0</v>
      </c>
    </row>
    <row r="25" spans="1:6" ht="24">
      <c r="A25" s="39" t="s">
        <v>22</v>
      </c>
      <c r="B25" s="19"/>
      <c r="C25" s="19"/>
      <c r="D25" s="6">
        <f t="shared" si="0"/>
        <v>0</v>
      </c>
      <c r="E25" s="19"/>
      <c r="F25" s="6">
        <f>SUM(D25:E25)</f>
        <v>0</v>
      </c>
    </row>
    <row r="26" spans="1:6" ht="12.75">
      <c r="A26" s="41"/>
      <c r="C26" s="2"/>
      <c r="D26" s="8"/>
      <c r="E26" s="2"/>
      <c r="F26" s="8"/>
    </row>
    <row r="27" spans="1:6" ht="36">
      <c r="A27" s="40" t="s">
        <v>112</v>
      </c>
      <c r="B27" s="143"/>
      <c r="C27" s="144"/>
      <c r="D27" s="144"/>
      <c r="E27" s="144"/>
      <c r="F27" s="145"/>
    </row>
    <row r="28" spans="1:6" ht="12.75">
      <c r="A28" s="21"/>
      <c r="B28" s="22"/>
      <c r="C28" s="23"/>
      <c r="D28" s="24"/>
      <c r="E28" s="23"/>
      <c r="F28" s="24"/>
    </row>
    <row r="29" spans="1:6" ht="12.75">
      <c r="A29" s="21"/>
      <c r="B29" s="22"/>
      <c r="C29" s="23"/>
      <c r="D29" s="24"/>
      <c r="E29" s="23"/>
      <c r="F29" s="24"/>
    </row>
    <row r="30" spans="1:6" ht="12.75">
      <c r="A30" s="21"/>
      <c r="B30" s="22"/>
      <c r="C30" s="23"/>
      <c r="D30" s="24"/>
      <c r="E30" s="23"/>
      <c r="F30" s="24"/>
    </row>
    <row r="31" spans="1:6" ht="12.75">
      <c r="A31" s="21"/>
      <c r="B31" s="22"/>
      <c r="C31" s="23"/>
      <c r="D31" s="24"/>
      <c r="E31" s="23"/>
      <c r="F31" s="24"/>
    </row>
    <row r="32" spans="1:6" ht="12.75">
      <c r="A32" s="21"/>
      <c r="B32" s="22"/>
      <c r="C32" s="23"/>
      <c r="D32" s="24"/>
      <c r="E32" s="23"/>
      <c r="F32" s="24"/>
    </row>
    <row r="33" spans="1:6" ht="12.75">
      <c r="A33" s="21"/>
      <c r="B33" s="22"/>
      <c r="C33" s="23"/>
      <c r="D33" s="24"/>
      <c r="E33" s="23"/>
      <c r="F33" s="24"/>
    </row>
    <row r="34" spans="1:6" ht="12.75">
      <c r="A34" s="21"/>
      <c r="B34" s="22"/>
      <c r="C34" s="23"/>
      <c r="D34" s="24"/>
      <c r="E34" s="23"/>
      <c r="F34" s="24"/>
    </row>
    <row r="35" spans="1:6" ht="12.75">
      <c r="A35" s="21"/>
      <c r="B35" s="22"/>
      <c r="C35" s="23"/>
      <c r="D35" s="24"/>
      <c r="E35" s="23"/>
      <c r="F35" s="24"/>
    </row>
    <row r="36" spans="1:6" ht="12.75">
      <c r="A36" s="21"/>
      <c r="B36" s="22"/>
      <c r="C36" s="23"/>
      <c r="D36" s="24"/>
      <c r="E36" s="23"/>
      <c r="F36" s="24"/>
    </row>
    <row r="37" spans="1:6" ht="12.75">
      <c r="A37" s="21"/>
      <c r="B37" s="22"/>
      <c r="C37" s="23"/>
      <c r="D37" s="24"/>
      <c r="E37" s="23"/>
      <c r="F37" s="24"/>
    </row>
    <row r="38" spans="1:6" ht="12.75">
      <c r="A38" s="21"/>
      <c r="B38" s="22"/>
      <c r="C38" s="23"/>
      <c r="D38" s="24"/>
      <c r="E38" s="23"/>
      <c r="F38" s="24"/>
    </row>
    <row r="39" spans="1:6" ht="12.75">
      <c r="A39" s="21"/>
      <c r="B39" s="22"/>
      <c r="C39" s="23"/>
      <c r="D39" s="24"/>
      <c r="E39" s="23"/>
      <c r="F39" s="24"/>
    </row>
    <row r="40" spans="1:6" ht="12.75">
      <c r="A40" s="21"/>
      <c r="B40" s="22"/>
      <c r="C40" s="23"/>
      <c r="D40" s="24"/>
      <c r="E40" s="23"/>
      <c r="F40" s="24"/>
    </row>
    <row r="41" spans="1:6" ht="12.75">
      <c r="A41" s="21"/>
      <c r="B41" s="22"/>
      <c r="C41" s="23"/>
      <c r="D41" s="24"/>
      <c r="E41" s="23"/>
      <c r="F41" s="24"/>
    </row>
    <row r="42" spans="1:6" ht="12.75">
      <c r="A42" s="21"/>
      <c r="B42" s="22"/>
      <c r="C42" s="23"/>
      <c r="D42" s="24"/>
      <c r="E42" s="23"/>
      <c r="F42" s="24"/>
    </row>
    <row r="43" spans="1:6" ht="12.75">
      <c r="A43" s="21"/>
      <c r="B43" s="22"/>
      <c r="C43" s="23"/>
      <c r="D43" s="24"/>
      <c r="E43" s="23"/>
      <c r="F43" s="24"/>
    </row>
    <row r="44" spans="1:6" ht="12.75">
      <c r="A44" s="21"/>
      <c r="B44" s="22"/>
      <c r="C44" s="23"/>
      <c r="D44" s="24"/>
      <c r="E44" s="23"/>
      <c r="F44" s="24"/>
    </row>
    <row r="45" spans="1:6" ht="12.75">
      <c r="A45" s="21"/>
      <c r="B45" s="22"/>
      <c r="C45" s="23"/>
      <c r="D45" s="24"/>
      <c r="E45" s="23"/>
      <c r="F45" s="24"/>
    </row>
    <row r="46" spans="1:6" ht="12.75">
      <c r="A46" s="21"/>
      <c r="B46" s="22"/>
      <c r="C46" s="23"/>
      <c r="D46" s="24"/>
      <c r="E46" s="23"/>
      <c r="F46" s="24"/>
    </row>
    <row r="47" spans="1:6" ht="12.75">
      <c r="A47" s="21"/>
      <c r="B47" s="22"/>
      <c r="C47" s="23"/>
      <c r="D47" s="24"/>
      <c r="E47" s="23"/>
      <c r="F47" s="24"/>
    </row>
    <row r="48" spans="1:6" ht="12.75">
      <c r="A48" s="21"/>
      <c r="B48" s="22"/>
      <c r="C48" s="23"/>
      <c r="D48" s="24"/>
      <c r="E48" s="23"/>
      <c r="F48" s="24"/>
    </row>
    <row r="49" spans="1:6" ht="12.75">
      <c r="A49" s="21"/>
      <c r="B49" s="22"/>
      <c r="C49" s="23"/>
      <c r="D49" s="24"/>
      <c r="E49" s="23"/>
      <c r="F49" s="24"/>
    </row>
    <row r="50" spans="1:6" ht="12.75">
      <c r="A50" s="21"/>
      <c r="B50" s="22"/>
      <c r="C50" s="23"/>
      <c r="D50" s="24"/>
      <c r="E50" s="23"/>
      <c r="F50" s="24"/>
    </row>
    <row r="51" spans="1:6" ht="12.75">
      <c r="A51" s="21"/>
      <c r="B51" s="22"/>
      <c r="C51" s="23"/>
      <c r="D51" s="24"/>
      <c r="E51" s="23"/>
      <c r="F51" s="24"/>
    </row>
    <row r="52" spans="1:6" ht="12.75">
      <c r="A52" s="21"/>
      <c r="B52" s="22"/>
      <c r="C52" s="23"/>
      <c r="D52" s="24"/>
      <c r="E52" s="23"/>
      <c r="F52" s="24"/>
    </row>
    <row r="53" spans="1:6" ht="12.75">
      <c r="A53" s="21"/>
      <c r="B53" s="22"/>
      <c r="C53" s="23"/>
      <c r="D53" s="24"/>
      <c r="E53" s="23"/>
      <c r="F53" s="24"/>
    </row>
    <row r="54" spans="1:6" ht="12.75">
      <c r="A54" s="21"/>
      <c r="B54" s="22"/>
      <c r="C54" s="23"/>
      <c r="D54" s="24"/>
      <c r="E54" s="23"/>
      <c r="F54" s="24"/>
    </row>
    <row r="55" spans="1:6" ht="12.75">
      <c r="A55" s="21"/>
      <c r="B55" s="22"/>
      <c r="C55" s="23"/>
      <c r="D55" s="24"/>
      <c r="E55" s="23"/>
      <c r="F55" s="24"/>
    </row>
    <row r="56" spans="1:6" ht="12.75">
      <c r="A56" s="21"/>
      <c r="B56" s="22"/>
      <c r="C56" s="23"/>
      <c r="D56" s="24"/>
      <c r="E56" s="23"/>
      <c r="F56" s="24"/>
    </row>
    <row r="57" spans="1:6" ht="12.75">
      <c r="A57" s="21"/>
      <c r="B57" s="22"/>
      <c r="C57" s="23"/>
      <c r="D57" s="24"/>
      <c r="E57" s="23"/>
      <c r="F57" s="24"/>
    </row>
    <row r="58" spans="1:6" ht="12.75">
      <c r="A58" s="21"/>
      <c r="B58" s="22"/>
      <c r="C58" s="23"/>
      <c r="D58" s="24"/>
      <c r="E58" s="23"/>
      <c r="F58" s="24"/>
    </row>
    <row r="59" spans="1:6" ht="12.75">
      <c r="A59" s="21"/>
      <c r="B59" s="22"/>
      <c r="C59" s="23"/>
      <c r="D59" s="24"/>
      <c r="E59" s="23"/>
      <c r="F59" s="24"/>
    </row>
    <row r="60" spans="1:6" ht="12.75">
      <c r="A60" s="21"/>
      <c r="B60" s="22"/>
      <c r="C60" s="23"/>
      <c r="D60" s="24"/>
      <c r="E60" s="23"/>
      <c r="F60" s="24"/>
    </row>
    <row r="61" spans="1:6" ht="12.75">
      <c r="A61" s="21"/>
      <c r="B61" s="22"/>
      <c r="C61" s="23"/>
      <c r="D61" s="24"/>
      <c r="E61" s="23"/>
      <c r="F61" s="24"/>
    </row>
    <row r="62" spans="1:6" ht="12.75">
      <c r="A62" s="21"/>
      <c r="B62" s="22"/>
      <c r="C62" s="23"/>
      <c r="D62" s="24"/>
      <c r="E62" s="23"/>
      <c r="F62" s="24"/>
    </row>
    <row r="63" spans="1:6" ht="12.75">
      <c r="A63" s="21"/>
      <c r="B63" s="22"/>
      <c r="C63" s="23"/>
      <c r="D63" s="24"/>
      <c r="E63" s="23"/>
      <c r="F63" s="24"/>
    </row>
    <row r="64" spans="1:6" ht="12.75">
      <c r="A64" s="21"/>
      <c r="B64" s="22"/>
      <c r="C64" s="23"/>
      <c r="D64" s="24"/>
      <c r="E64" s="23"/>
      <c r="F64" s="24"/>
    </row>
    <row r="65" spans="1:6" ht="12.75">
      <c r="A65" s="21"/>
      <c r="B65" s="22"/>
      <c r="C65" s="23"/>
      <c r="D65" s="24"/>
      <c r="E65" s="23"/>
      <c r="F65" s="24"/>
    </row>
    <row r="66" spans="1:6" ht="12.75">
      <c r="A66" s="21"/>
      <c r="B66" s="22"/>
      <c r="C66" s="23"/>
      <c r="D66" s="24"/>
      <c r="E66" s="23"/>
      <c r="F66" s="24"/>
    </row>
    <row r="67" spans="1:6" ht="12.75">
      <c r="A67" s="21"/>
      <c r="B67" s="22"/>
      <c r="C67" s="23"/>
      <c r="D67" s="24"/>
      <c r="E67" s="23"/>
      <c r="F67" s="24"/>
    </row>
    <row r="68" spans="1:6" ht="12.75">
      <c r="A68" s="21"/>
      <c r="B68" s="22"/>
      <c r="C68" s="23"/>
      <c r="D68" s="24"/>
      <c r="E68" s="23"/>
      <c r="F68" s="24"/>
    </row>
    <row r="69" spans="1:6" ht="12.75">
      <c r="A69" s="21"/>
      <c r="B69" s="22"/>
      <c r="C69" s="23"/>
      <c r="D69" s="24"/>
      <c r="E69" s="23"/>
      <c r="F69" s="24"/>
    </row>
    <row r="70" spans="1:6" ht="12.75">
      <c r="A70" s="21"/>
      <c r="B70" s="22"/>
      <c r="C70" s="23"/>
      <c r="D70" s="24"/>
      <c r="E70" s="23"/>
      <c r="F70" s="24"/>
    </row>
    <row r="71" spans="1:6" ht="12.75">
      <c r="A71" s="21"/>
      <c r="B71" s="22"/>
      <c r="C71" s="23"/>
      <c r="D71" s="24"/>
      <c r="E71" s="23"/>
      <c r="F71" s="24"/>
    </row>
    <row r="72" spans="1:6" ht="12.75">
      <c r="A72" s="21"/>
      <c r="B72" s="22"/>
      <c r="C72" s="23"/>
      <c r="D72" s="24"/>
      <c r="E72" s="23"/>
      <c r="F72" s="24"/>
    </row>
    <row r="73" spans="1:6" ht="12.75">
      <c r="A73" s="21"/>
      <c r="B73" s="22"/>
      <c r="C73" s="23"/>
      <c r="D73" s="24"/>
      <c r="E73" s="23"/>
      <c r="F73" s="24"/>
    </row>
    <row r="74" spans="1:6" ht="12.75">
      <c r="A74" s="21"/>
      <c r="B74" s="22"/>
      <c r="C74" s="23"/>
      <c r="D74" s="24"/>
      <c r="E74" s="23"/>
      <c r="F74" s="24"/>
    </row>
    <row r="75" spans="1:6" ht="12.75">
      <c r="A75" s="21"/>
      <c r="B75" s="22"/>
      <c r="C75" s="23"/>
      <c r="D75" s="24"/>
      <c r="E75" s="23"/>
      <c r="F75" s="24"/>
    </row>
    <row r="76" spans="1:6" ht="12.75">
      <c r="A76" s="21"/>
      <c r="B76" s="22"/>
      <c r="C76" s="23"/>
      <c r="D76" s="24"/>
      <c r="E76" s="23"/>
      <c r="F76" s="24"/>
    </row>
    <row r="77" spans="1:6" ht="12.75">
      <c r="A77" s="21"/>
      <c r="B77" s="22"/>
      <c r="C77" s="23"/>
      <c r="D77" s="24"/>
      <c r="E77" s="23"/>
      <c r="F77" s="24"/>
    </row>
    <row r="78" spans="1:6" ht="12.75">
      <c r="A78" s="21"/>
      <c r="B78" s="22"/>
      <c r="C78" s="23"/>
      <c r="D78" s="24"/>
      <c r="E78" s="23"/>
      <c r="F78" s="24"/>
    </row>
    <row r="79" spans="1:6" ht="12.75">
      <c r="A79" s="21"/>
      <c r="B79" s="22"/>
      <c r="C79" s="23"/>
      <c r="D79" s="24"/>
      <c r="E79" s="23"/>
      <c r="F79" s="24"/>
    </row>
    <row r="80" spans="1:6" ht="12.75">
      <c r="A80" s="21"/>
      <c r="B80" s="22"/>
      <c r="C80" s="23"/>
      <c r="D80" s="24"/>
      <c r="E80" s="23"/>
      <c r="F80" s="24"/>
    </row>
    <row r="81" spans="1:6" ht="12.75">
      <c r="A81" s="21"/>
      <c r="B81" s="22"/>
      <c r="C81" s="23"/>
      <c r="D81" s="24"/>
      <c r="E81" s="23"/>
      <c r="F81" s="24"/>
    </row>
    <row r="82" spans="1:6" ht="12.75">
      <c r="A82" s="21"/>
      <c r="B82" s="22"/>
      <c r="C82" s="23"/>
      <c r="D82" s="24"/>
      <c r="E82" s="23"/>
      <c r="F82" s="24"/>
    </row>
    <row r="83" spans="1:6" ht="12.75">
      <c r="A83" s="21"/>
      <c r="B83" s="22"/>
      <c r="C83" s="23"/>
      <c r="D83" s="24"/>
      <c r="E83" s="23"/>
      <c r="F83" s="24"/>
    </row>
    <row r="84" spans="1:6" ht="12.75">
      <c r="A84" s="21"/>
      <c r="B84" s="22"/>
      <c r="C84" s="23"/>
      <c r="D84" s="24"/>
      <c r="E84" s="23"/>
      <c r="F84" s="24"/>
    </row>
    <row r="85" spans="1:6" ht="12.75">
      <c r="A85" s="21"/>
      <c r="B85" s="22"/>
      <c r="C85" s="23"/>
      <c r="D85" s="24"/>
      <c r="E85" s="23"/>
      <c r="F85" s="24"/>
    </row>
    <row r="86" spans="1:6" ht="12.75">
      <c r="A86" s="21"/>
      <c r="B86" s="22"/>
      <c r="C86" s="23"/>
      <c r="D86" s="24"/>
      <c r="E86" s="23"/>
      <c r="F86" s="24"/>
    </row>
    <row r="87" spans="1:6" ht="12.75">
      <c r="A87" s="21"/>
      <c r="B87" s="22"/>
      <c r="C87" s="23"/>
      <c r="D87" s="24"/>
      <c r="E87" s="23"/>
      <c r="F87" s="24"/>
    </row>
    <row r="88" spans="1:6" ht="12.75">
      <c r="A88" s="21"/>
      <c r="B88" s="22"/>
      <c r="C88" s="23"/>
      <c r="D88" s="24"/>
      <c r="E88" s="23"/>
      <c r="F88" s="24"/>
    </row>
    <row r="89" spans="1:6" ht="12.75">
      <c r="A89" s="21"/>
      <c r="B89" s="22"/>
      <c r="C89" s="23"/>
      <c r="D89" s="24"/>
      <c r="E89" s="23"/>
      <c r="F89" s="24"/>
    </row>
    <row r="90" spans="1:6" ht="12.75">
      <c r="A90" s="21"/>
      <c r="B90" s="22"/>
      <c r="C90" s="23"/>
      <c r="D90" s="24"/>
      <c r="E90" s="23"/>
      <c r="F90" s="24"/>
    </row>
    <row r="91" spans="1:6" ht="12.75">
      <c r="A91" s="21"/>
      <c r="B91" s="22"/>
      <c r="C91" s="23"/>
      <c r="D91" s="24"/>
      <c r="E91" s="23"/>
      <c r="F91" s="24"/>
    </row>
    <row r="92" spans="1:6" ht="12.75">
      <c r="A92" s="21"/>
      <c r="B92" s="22"/>
      <c r="C92" s="23"/>
      <c r="D92" s="24"/>
      <c r="E92" s="23"/>
      <c r="F92" s="24"/>
    </row>
    <row r="93" spans="1:6" ht="12.75">
      <c r="A93" s="21"/>
      <c r="B93" s="22"/>
      <c r="C93" s="23"/>
      <c r="D93" s="24"/>
      <c r="E93" s="23"/>
      <c r="F93" s="24"/>
    </row>
    <row r="94" spans="1:6" ht="12.75">
      <c r="A94" s="21"/>
      <c r="B94" s="22"/>
      <c r="C94" s="23"/>
      <c r="D94" s="24"/>
      <c r="E94" s="23"/>
      <c r="F94" s="24"/>
    </row>
    <row r="95" spans="1:6" ht="12.75">
      <c r="A95" s="21"/>
      <c r="B95" s="22"/>
      <c r="C95" s="23"/>
      <c r="D95" s="24"/>
      <c r="E95" s="23"/>
      <c r="F95" s="24"/>
    </row>
    <row r="96" spans="1:6" ht="12.75">
      <c r="A96" s="21"/>
      <c r="B96" s="22"/>
      <c r="C96" s="23"/>
      <c r="D96" s="24"/>
      <c r="E96" s="23"/>
      <c r="F96" s="24"/>
    </row>
    <row r="97" spans="1:6" ht="12.75">
      <c r="A97" s="21"/>
      <c r="B97" s="22"/>
      <c r="C97" s="23"/>
      <c r="D97" s="24"/>
      <c r="E97" s="23"/>
      <c r="F97" s="24"/>
    </row>
    <row r="98" spans="1:6" ht="12.75">
      <c r="A98" s="21"/>
      <c r="B98" s="22"/>
      <c r="C98" s="23"/>
      <c r="D98" s="24"/>
      <c r="E98" s="23"/>
      <c r="F98" s="24"/>
    </row>
    <row r="99" spans="1:6" ht="12.75">
      <c r="A99" s="21"/>
      <c r="B99" s="22"/>
      <c r="C99" s="23"/>
      <c r="D99" s="24"/>
      <c r="E99" s="23"/>
      <c r="F99" s="24"/>
    </row>
    <row r="100" spans="1:6" ht="12.75">
      <c r="A100" s="21"/>
      <c r="B100" s="22"/>
      <c r="C100" s="23"/>
      <c r="D100" s="24"/>
      <c r="E100" s="23"/>
      <c r="F100" s="24"/>
    </row>
    <row r="101" spans="1:6" ht="12.75">
      <c r="A101" s="21"/>
      <c r="B101" s="22"/>
      <c r="C101" s="23"/>
      <c r="D101" s="24"/>
      <c r="E101" s="23"/>
      <c r="F101" s="24"/>
    </row>
    <row r="102" spans="1:6" ht="12.75">
      <c r="A102" s="21"/>
      <c r="B102" s="22"/>
      <c r="C102" s="23"/>
      <c r="D102" s="24"/>
      <c r="E102" s="23"/>
      <c r="F102" s="24"/>
    </row>
    <row r="103" spans="1:6" ht="12.75">
      <c r="A103" s="21"/>
      <c r="B103" s="22"/>
      <c r="C103" s="23"/>
      <c r="D103" s="24"/>
      <c r="E103" s="23"/>
      <c r="F103" s="24"/>
    </row>
    <row r="104" spans="1:6" ht="12.75">
      <c r="A104" s="21"/>
      <c r="B104" s="22"/>
      <c r="C104" s="23"/>
      <c r="D104" s="24"/>
      <c r="E104" s="23"/>
      <c r="F104" s="24"/>
    </row>
    <row r="105" spans="1:6" ht="12.75">
      <c r="A105" s="21"/>
      <c r="B105" s="22"/>
      <c r="C105" s="23"/>
      <c r="D105" s="24"/>
      <c r="E105" s="23"/>
      <c r="F105" s="24"/>
    </row>
    <row r="106" spans="1:6" ht="12.75">
      <c r="A106" s="21"/>
      <c r="B106" s="22"/>
      <c r="C106" s="23"/>
      <c r="D106" s="24"/>
      <c r="E106" s="23"/>
      <c r="F106" s="24"/>
    </row>
    <row r="107" spans="1:6" ht="12.75">
      <c r="A107" s="21"/>
      <c r="B107" s="22"/>
      <c r="C107" s="23"/>
      <c r="D107" s="24"/>
      <c r="E107" s="23"/>
      <c r="F107" s="24"/>
    </row>
    <row r="108" spans="1:6" ht="12.75">
      <c r="A108" s="21"/>
      <c r="B108" s="22"/>
      <c r="C108" s="23"/>
      <c r="D108" s="24"/>
      <c r="E108" s="23"/>
      <c r="F108" s="24"/>
    </row>
    <row r="109" spans="1:6" ht="12.75">
      <c r="A109" s="21"/>
      <c r="B109" s="22"/>
      <c r="C109" s="23"/>
      <c r="D109" s="24"/>
      <c r="E109" s="23"/>
      <c r="F109" s="24"/>
    </row>
    <row r="110" spans="1:6" ht="12.75">
      <c r="A110" s="21"/>
      <c r="B110" s="22"/>
      <c r="C110" s="23"/>
      <c r="D110" s="24"/>
      <c r="E110" s="23"/>
      <c r="F110" s="24"/>
    </row>
    <row r="111" spans="1:6" ht="12.75">
      <c r="A111" s="21"/>
      <c r="B111" s="22"/>
      <c r="C111" s="23"/>
      <c r="D111" s="24"/>
      <c r="E111" s="23"/>
      <c r="F111" s="24"/>
    </row>
    <row r="112" spans="1:6" ht="12.75">
      <c r="A112" s="21"/>
      <c r="B112" s="22"/>
      <c r="C112" s="23"/>
      <c r="D112" s="24"/>
      <c r="E112" s="23"/>
      <c r="F112" s="24"/>
    </row>
    <row r="113" spans="1:6" ht="12.75">
      <c r="A113" s="21"/>
      <c r="B113" s="22"/>
      <c r="C113" s="23"/>
      <c r="D113" s="24"/>
      <c r="E113" s="23"/>
      <c r="F113" s="24"/>
    </row>
    <row r="114" spans="1:6" ht="12.75">
      <c r="A114" s="21"/>
      <c r="B114" s="22"/>
      <c r="C114" s="23"/>
      <c r="D114" s="24"/>
      <c r="E114" s="23"/>
      <c r="F114" s="24"/>
    </row>
    <row r="115" spans="1:6" ht="12.75">
      <c r="A115" s="21"/>
      <c r="B115" s="22"/>
      <c r="C115" s="23"/>
      <c r="D115" s="24"/>
      <c r="E115" s="23"/>
      <c r="F115" s="24"/>
    </row>
    <row r="116" spans="1:6" ht="12.75">
      <c r="A116" s="21"/>
      <c r="B116" s="22"/>
      <c r="C116" s="23"/>
      <c r="D116" s="24"/>
      <c r="E116" s="23"/>
      <c r="F116" s="24"/>
    </row>
    <row r="117" spans="1:6" ht="12.75">
      <c r="A117" s="21"/>
      <c r="B117" s="22"/>
      <c r="C117" s="23"/>
      <c r="D117" s="24"/>
      <c r="E117" s="23"/>
      <c r="F117" s="24"/>
    </row>
    <row r="118" spans="1:6" ht="12.75">
      <c r="A118" s="21"/>
      <c r="B118" s="22"/>
      <c r="C118" s="23"/>
      <c r="D118" s="24"/>
      <c r="E118" s="23"/>
      <c r="F118" s="24"/>
    </row>
    <row r="119" spans="1:6" ht="12.75">
      <c r="A119" s="21"/>
      <c r="B119" s="22"/>
      <c r="C119" s="23"/>
      <c r="D119" s="24"/>
      <c r="E119" s="23"/>
      <c r="F119" s="24"/>
    </row>
    <row r="120" spans="1:6" ht="12.75">
      <c r="A120" s="21"/>
      <c r="B120" s="22"/>
      <c r="C120" s="23"/>
      <c r="D120" s="24"/>
      <c r="E120" s="23"/>
      <c r="F120" s="24"/>
    </row>
    <row r="121" spans="1:6" ht="12.75">
      <c r="A121" s="21"/>
      <c r="B121" s="22"/>
      <c r="C121" s="23"/>
      <c r="D121" s="24"/>
      <c r="E121" s="23"/>
      <c r="F121" s="24"/>
    </row>
    <row r="122" spans="1:6" ht="12.75">
      <c r="A122" s="21"/>
      <c r="B122" s="22"/>
      <c r="C122" s="23"/>
      <c r="D122" s="24"/>
      <c r="E122" s="23"/>
      <c r="F122" s="24"/>
    </row>
    <row r="123" spans="1:6" ht="12.75">
      <c r="A123" s="21"/>
      <c r="B123" s="22"/>
      <c r="C123" s="23"/>
      <c r="D123" s="24"/>
      <c r="E123" s="23"/>
      <c r="F123" s="24"/>
    </row>
    <row r="124" spans="1:6" ht="12.75">
      <c r="A124" s="21"/>
      <c r="B124" s="22"/>
      <c r="C124" s="23"/>
      <c r="D124" s="24"/>
      <c r="E124" s="23"/>
      <c r="F124" s="24"/>
    </row>
    <row r="125" spans="1:6" ht="12.75">
      <c r="A125" s="21"/>
      <c r="B125" s="22"/>
      <c r="C125" s="23"/>
      <c r="D125" s="24"/>
      <c r="E125" s="23"/>
      <c r="F125" s="24"/>
    </row>
    <row r="126" spans="1:6" ht="12.75">
      <c r="A126" s="21"/>
      <c r="B126" s="22"/>
      <c r="C126" s="23"/>
      <c r="D126" s="24"/>
      <c r="E126" s="23"/>
      <c r="F126" s="24"/>
    </row>
    <row r="127" spans="1:6" ht="12.75">
      <c r="A127" s="21"/>
      <c r="B127" s="22"/>
      <c r="C127" s="23"/>
      <c r="D127" s="24"/>
      <c r="E127" s="23"/>
      <c r="F127" s="24"/>
    </row>
  </sheetData>
  <sheetProtection selectLockedCells="1"/>
  <mergeCells count="3">
    <mergeCell ref="A2:F2"/>
    <mergeCell ref="B27:F27"/>
    <mergeCell ref="A1:F1"/>
  </mergeCells>
  <printOptions/>
  <pageMargins left="1.08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K1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2" bestFit="1" customWidth="1"/>
    <col min="2" max="2" width="34.125" style="12" customWidth="1"/>
    <col min="3" max="3" width="16.625" style="12" customWidth="1"/>
    <col min="4" max="4" width="11.375" style="12" customWidth="1"/>
    <col min="5" max="5" width="19.625" style="12" customWidth="1"/>
    <col min="6" max="6" width="9.875" style="12" customWidth="1"/>
    <col min="7" max="7" width="11.125" style="12" customWidth="1"/>
    <col min="8" max="8" width="11.00390625" style="12" customWidth="1"/>
    <col min="9" max="9" width="21.375" style="12" customWidth="1"/>
    <col min="10" max="11" width="15.875" style="12" customWidth="1"/>
    <col min="12" max="16384" width="9.125" style="12" customWidth="1"/>
  </cols>
  <sheetData>
    <row r="1" spans="9:11" ht="66.75" customHeight="1">
      <c r="I1" s="151" t="s">
        <v>85</v>
      </c>
      <c r="J1" s="151"/>
      <c r="K1" s="151"/>
    </row>
    <row r="2" spans="1:11" ht="12.75">
      <c r="A2" s="152" t="s">
        <v>113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 ht="12.75">
      <c r="A3" s="154" t="s">
        <v>72</v>
      </c>
      <c r="B3" s="154" t="s">
        <v>73</v>
      </c>
      <c r="C3" s="154" t="s">
        <v>74</v>
      </c>
      <c r="D3" s="155"/>
      <c r="E3" s="154" t="s">
        <v>75</v>
      </c>
      <c r="F3" s="154"/>
      <c r="G3" s="154"/>
      <c r="H3" s="154"/>
      <c r="I3" s="156" t="s">
        <v>76</v>
      </c>
      <c r="J3" s="155"/>
      <c r="K3" s="155"/>
    </row>
    <row r="4" spans="1:11" ht="12.75">
      <c r="A4" s="155"/>
      <c r="B4" s="155"/>
      <c r="C4" s="155"/>
      <c r="D4" s="155"/>
      <c r="E4" s="154" t="s">
        <v>77</v>
      </c>
      <c r="F4" s="154"/>
      <c r="G4" s="154" t="s">
        <v>78</v>
      </c>
      <c r="H4" s="154"/>
      <c r="I4" s="157"/>
      <c r="J4" s="155"/>
      <c r="K4" s="155"/>
    </row>
    <row r="5" spans="1:11" ht="51">
      <c r="A5" s="155"/>
      <c r="B5" s="155"/>
      <c r="C5" s="5" t="s">
        <v>79</v>
      </c>
      <c r="D5" s="5" t="s">
        <v>80</v>
      </c>
      <c r="E5" s="5" t="s">
        <v>79</v>
      </c>
      <c r="F5" s="5" t="s">
        <v>80</v>
      </c>
      <c r="G5" s="5" t="s">
        <v>79</v>
      </c>
      <c r="H5" s="5" t="s">
        <v>80</v>
      </c>
      <c r="I5" s="13" t="s">
        <v>81</v>
      </c>
      <c r="J5" s="5" t="s">
        <v>82</v>
      </c>
      <c r="K5" s="14" t="s">
        <v>83</v>
      </c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9" spans="1:11" ht="12.75">
      <c r="A9" s="146" t="s">
        <v>72</v>
      </c>
      <c r="B9" s="146" t="s">
        <v>73</v>
      </c>
      <c r="C9" s="146" t="s">
        <v>74</v>
      </c>
      <c r="D9" s="147"/>
      <c r="E9" s="148" t="s">
        <v>75</v>
      </c>
      <c r="F9" s="148"/>
      <c r="G9" s="148"/>
      <c r="H9" s="148"/>
      <c r="I9" s="149" t="s">
        <v>76</v>
      </c>
      <c r="J9" s="147"/>
      <c r="K9" s="147"/>
    </row>
    <row r="10" spans="1:11" ht="12.75">
      <c r="A10" s="147"/>
      <c r="B10" s="147"/>
      <c r="C10" s="147"/>
      <c r="D10" s="147"/>
      <c r="E10" s="146" t="s">
        <v>77</v>
      </c>
      <c r="F10" s="146"/>
      <c r="G10" s="146" t="s">
        <v>78</v>
      </c>
      <c r="H10" s="146"/>
      <c r="I10" s="150"/>
      <c r="J10" s="147"/>
      <c r="K10" s="147"/>
    </row>
    <row r="11" spans="1:11" ht="51">
      <c r="A11" s="147"/>
      <c r="B11" s="147"/>
      <c r="C11" s="84" t="s">
        <v>79</v>
      </c>
      <c r="D11" s="84" t="s">
        <v>80</v>
      </c>
      <c r="E11" s="84" t="s">
        <v>79</v>
      </c>
      <c r="F11" s="84" t="s">
        <v>80</v>
      </c>
      <c r="G11" s="84" t="s">
        <v>79</v>
      </c>
      <c r="H11" s="84" t="s">
        <v>80</v>
      </c>
      <c r="I11" s="124" t="s">
        <v>81</v>
      </c>
      <c r="J11" s="84" t="s">
        <v>82</v>
      </c>
      <c r="K11" s="125" t="s">
        <v>83</v>
      </c>
    </row>
  </sheetData>
  <sheetProtection/>
  <mergeCells count="16">
    <mergeCell ref="I1:K1"/>
    <mergeCell ref="A2:K2"/>
    <mergeCell ref="A3:A5"/>
    <mergeCell ref="B3:B5"/>
    <mergeCell ref="C3:D4"/>
    <mergeCell ref="E3:H3"/>
    <mergeCell ref="I3:K4"/>
    <mergeCell ref="E4:F4"/>
    <mergeCell ref="G4:H4"/>
    <mergeCell ref="A9:A11"/>
    <mergeCell ref="B9:B11"/>
    <mergeCell ref="C9:D10"/>
    <mergeCell ref="E9:H9"/>
    <mergeCell ref="I9:K10"/>
    <mergeCell ref="E10:F10"/>
    <mergeCell ref="G10:H10"/>
  </mergeCells>
  <printOptions/>
  <pageMargins left="0.39" right="0.2" top="1" bottom="1" header="0.5" footer="0.5"/>
  <pageSetup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7">
      <selection activeCell="A23" sqref="A23"/>
    </sheetView>
  </sheetViews>
  <sheetFormatPr defaultColWidth="9.00390625" defaultRowHeight="12.75"/>
  <cols>
    <col min="1" max="1" width="18.875" style="22" customWidth="1"/>
    <col min="2" max="4" width="9.125" style="22" customWidth="1"/>
    <col min="5" max="27" width="4.625" style="22" customWidth="1"/>
    <col min="28" max="31" width="4.00390625" style="22" bestFit="1" customWidth="1"/>
    <col min="32" max="16384" width="9.125" style="22" customWidth="1"/>
  </cols>
  <sheetData>
    <row r="1" spans="23:31" ht="36" customHeight="1">
      <c r="W1" s="158" t="s">
        <v>208</v>
      </c>
      <c r="X1" s="158"/>
      <c r="Y1" s="158"/>
      <c r="Z1" s="158"/>
      <c r="AA1" s="158"/>
      <c r="AB1" s="158"/>
      <c r="AC1" s="158"/>
      <c r="AD1" s="158"/>
      <c r="AE1" s="158"/>
    </row>
    <row r="2" spans="1:31" s="44" customFormat="1" ht="49.5" customHeight="1" thickBot="1">
      <c r="A2" s="159" t="s">
        <v>159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s="45" customFormat="1" ht="43.5" customHeight="1">
      <c r="A3" s="160" t="s">
        <v>11</v>
      </c>
      <c r="B3" s="163" t="s">
        <v>126</v>
      </c>
      <c r="C3" s="166" t="s">
        <v>127</v>
      </c>
      <c r="D3" s="169" t="s">
        <v>128</v>
      </c>
      <c r="E3" s="172" t="s">
        <v>129</v>
      </c>
      <c r="F3" s="173"/>
      <c r="G3" s="174"/>
      <c r="H3" s="160" t="s">
        <v>130</v>
      </c>
      <c r="I3" s="173"/>
      <c r="J3" s="173"/>
      <c r="K3" s="175"/>
      <c r="L3" s="172" t="s">
        <v>131</v>
      </c>
      <c r="M3" s="173"/>
      <c r="N3" s="173"/>
      <c r="O3" s="174"/>
      <c r="P3" s="160" t="s">
        <v>132</v>
      </c>
      <c r="Q3" s="173"/>
      <c r="R3" s="173"/>
      <c r="S3" s="175"/>
      <c r="T3" s="172" t="s">
        <v>133</v>
      </c>
      <c r="U3" s="173"/>
      <c r="V3" s="173"/>
      <c r="W3" s="174"/>
      <c r="X3" s="160" t="s">
        <v>134</v>
      </c>
      <c r="Y3" s="173"/>
      <c r="Z3" s="173"/>
      <c r="AA3" s="174"/>
      <c r="AB3" s="178" t="s">
        <v>135</v>
      </c>
      <c r="AC3" s="179"/>
      <c r="AD3" s="179"/>
      <c r="AE3" s="180"/>
    </row>
    <row r="4" spans="1:31" s="45" customFormat="1" ht="127.5">
      <c r="A4" s="161"/>
      <c r="B4" s="164"/>
      <c r="C4" s="167"/>
      <c r="D4" s="170"/>
      <c r="E4" s="184" t="s">
        <v>136</v>
      </c>
      <c r="F4" s="176" t="s">
        <v>137</v>
      </c>
      <c r="G4" s="177" t="s">
        <v>138</v>
      </c>
      <c r="H4" s="188" t="s">
        <v>136</v>
      </c>
      <c r="I4" s="176" t="s">
        <v>139</v>
      </c>
      <c r="J4" s="176"/>
      <c r="K4" s="190"/>
      <c r="L4" s="184" t="s">
        <v>136</v>
      </c>
      <c r="M4" s="46" t="s">
        <v>140</v>
      </c>
      <c r="N4" s="176" t="s">
        <v>141</v>
      </c>
      <c r="O4" s="177"/>
      <c r="P4" s="188" t="s">
        <v>136</v>
      </c>
      <c r="Q4" s="176" t="s">
        <v>140</v>
      </c>
      <c r="R4" s="176"/>
      <c r="S4" s="190" t="s">
        <v>142</v>
      </c>
      <c r="T4" s="184" t="s">
        <v>136</v>
      </c>
      <c r="U4" s="176" t="s">
        <v>143</v>
      </c>
      <c r="V4" s="176"/>
      <c r="W4" s="177"/>
      <c r="X4" s="161"/>
      <c r="Y4" s="176"/>
      <c r="Z4" s="176"/>
      <c r="AA4" s="177"/>
      <c r="AB4" s="181"/>
      <c r="AC4" s="182"/>
      <c r="AD4" s="182"/>
      <c r="AE4" s="183"/>
    </row>
    <row r="5" spans="1:31" s="45" customFormat="1" ht="22.5" customHeight="1" thickBot="1">
      <c r="A5" s="162"/>
      <c r="B5" s="165"/>
      <c r="C5" s="168"/>
      <c r="D5" s="171"/>
      <c r="E5" s="185"/>
      <c r="F5" s="186"/>
      <c r="G5" s="187"/>
      <c r="H5" s="189"/>
      <c r="I5" s="48" t="s">
        <v>144</v>
      </c>
      <c r="J5" s="48" t="s">
        <v>145</v>
      </c>
      <c r="K5" s="50" t="s">
        <v>146</v>
      </c>
      <c r="L5" s="185"/>
      <c r="M5" s="48" t="s">
        <v>147</v>
      </c>
      <c r="N5" s="48" t="s">
        <v>145</v>
      </c>
      <c r="O5" s="49" t="s">
        <v>146</v>
      </c>
      <c r="P5" s="189"/>
      <c r="Q5" s="48" t="s">
        <v>147</v>
      </c>
      <c r="R5" s="48" t="s">
        <v>144</v>
      </c>
      <c r="S5" s="191"/>
      <c r="T5" s="185"/>
      <c r="U5" s="48" t="s">
        <v>147</v>
      </c>
      <c r="V5" s="48" t="s">
        <v>144</v>
      </c>
      <c r="W5" s="49" t="s">
        <v>145</v>
      </c>
      <c r="X5" s="47" t="s">
        <v>147</v>
      </c>
      <c r="Y5" s="48" t="s">
        <v>144</v>
      </c>
      <c r="Z5" s="48" t="s">
        <v>145</v>
      </c>
      <c r="AA5" s="49" t="s">
        <v>146</v>
      </c>
      <c r="AB5" s="51" t="s">
        <v>147</v>
      </c>
      <c r="AC5" s="52" t="s">
        <v>144</v>
      </c>
      <c r="AD5" s="52" t="s">
        <v>145</v>
      </c>
      <c r="AE5" s="53" t="s">
        <v>146</v>
      </c>
    </row>
    <row r="6" spans="1:31" ht="38.25">
      <c r="A6" s="54" t="s">
        <v>148</v>
      </c>
      <c r="B6" s="43">
        <v>101002</v>
      </c>
      <c r="C6" s="55" t="s">
        <v>209</v>
      </c>
      <c r="D6" s="56">
        <f>E6+F6+G6</f>
        <v>7</v>
      </c>
      <c r="E6" s="57">
        <f>H6+L6+P6+T6</f>
        <v>5</v>
      </c>
      <c r="F6" s="58">
        <f>M6+Q6+R6+U6+V6+W6</f>
        <v>2</v>
      </c>
      <c r="G6" s="59">
        <f>I6+J6+K6+N6+O6+S6</f>
        <v>0</v>
      </c>
      <c r="H6" s="60"/>
      <c r="I6" s="43"/>
      <c r="J6" s="43"/>
      <c r="K6" s="61"/>
      <c r="L6" s="62">
        <v>1</v>
      </c>
      <c r="M6" s="43">
        <v>1</v>
      </c>
      <c r="N6" s="43"/>
      <c r="O6" s="55"/>
      <c r="P6" s="60">
        <v>4</v>
      </c>
      <c r="Q6" s="43"/>
      <c r="R6" s="43">
        <v>1</v>
      </c>
      <c r="S6" s="61"/>
      <c r="T6" s="62"/>
      <c r="U6" s="43"/>
      <c r="V6" s="43"/>
      <c r="W6" s="55"/>
      <c r="X6" s="60"/>
      <c r="Y6" s="43"/>
      <c r="Z6" s="43"/>
      <c r="AA6" s="55"/>
      <c r="AB6" s="63">
        <f>H6+M6+Q6+U6</f>
        <v>1</v>
      </c>
      <c r="AC6" s="64">
        <f>I6+L6+R6+V6</f>
        <v>2</v>
      </c>
      <c r="AD6" s="64">
        <f>J6+N6+P6+W6</f>
        <v>4</v>
      </c>
      <c r="AE6" s="65">
        <f>K6+O6+S6+T6</f>
        <v>0</v>
      </c>
    </row>
    <row r="7" spans="1:31" ht="38.25">
      <c r="A7" s="66" t="s">
        <v>149</v>
      </c>
      <c r="B7" s="19">
        <v>101002</v>
      </c>
      <c r="C7" s="67" t="s">
        <v>209</v>
      </c>
      <c r="D7" s="56">
        <f aca="true" t="shared" si="0" ref="D7:D16">E7+F7+G7</f>
        <v>7</v>
      </c>
      <c r="E7" s="57">
        <f aca="true" t="shared" si="1" ref="E7:E16">H7+L7+P7+T7</f>
        <v>7</v>
      </c>
      <c r="F7" s="58">
        <f aca="true" t="shared" si="2" ref="F7:F16">M7+Q7+R7+U7+V7+W7</f>
        <v>0</v>
      </c>
      <c r="G7" s="59">
        <f aca="true" t="shared" si="3" ref="G7:G16">I7+J7+K7+N7+O7+S7</f>
        <v>0</v>
      </c>
      <c r="H7" s="68"/>
      <c r="I7" s="19"/>
      <c r="J7" s="19"/>
      <c r="K7" s="69"/>
      <c r="L7" s="70">
        <v>1</v>
      </c>
      <c r="M7" s="19"/>
      <c r="N7" s="19"/>
      <c r="O7" s="67"/>
      <c r="P7" s="68">
        <v>6</v>
      </c>
      <c r="Q7" s="19"/>
      <c r="R7" s="19"/>
      <c r="S7" s="69"/>
      <c r="T7" s="70"/>
      <c r="U7" s="19"/>
      <c r="V7" s="19"/>
      <c r="W7" s="67"/>
      <c r="X7" s="68"/>
      <c r="Y7" s="19"/>
      <c r="Z7" s="19"/>
      <c r="AA7" s="67"/>
      <c r="AB7" s="71">
        <f aca="true" t="shared" si="4" ref="AB7:AB16">H7+M7+Q7+U7</f>
        <v>0</v>
      </c>
      <c r="AC7" s="72">
        <f aca="true" t="shared" si="5" ref="AC7:AC16">I7+L7+R7+V7</f>
        <v>1</v>
      </c>
      <c r="AD7" s="72">
        <f aca="true" t="shared" si="6" ref="AD7:AD16">J7+N7+P7+W7</f>
        <v>6</v>
      </c>
      <c r="AE7" s="73">
        <f aca="true" t="shared" si="7" ref="AE7:AE16">K7+O7+S7+T7</f>
        <v>0</v>
      </c>
    </row>
    <row r="8" spans="1:31" ht="12.75">
      <c r="A8" s="66" t="s">
        <v>150</v>
      </c>
      <c r="B8" s="19"/>
      <c r="C8" s="67"/>
      <c r="D8" s="56">
        <f t="shared" si="0"/>
        <v>0</v>
      </c>
      <c r="E8" s="57">
        <f t="shared" si="1"/>
        <v>0</v>
      </c>
      <c r="F8" s="58">
        <f t="shared" si="2"/>
        <v>0</v>
      </c>
      <c r="G8" s="59">
        <f t="shared" si="3"/>
        <v>0</v>
      </c>
      <c r="H8" s="68"/>
      <c r="I8" s="19"/>
      <c r="J8" s="19"/>
      <c r="K8" s="69"/>
      <c r="L8" s="70"/>
      <c r="M8" s="19"/>
      <c r="N8" s="19"/>
      <c r="O8" s="67"/>
      <c r="P8" s="68"/>
      <c r="Q8" s="19"/>
      <c r="R8" s="19"/>
      <c r="S8" s="69"/>
      <c r="T8" s="70"/>
      <c r="U8" s="19"/>
      <c r="V8" s="19"/>
      <c r="W8" s="67"/>
      <c r="X8" s="68"/>
      <c r="Y8" s="19"/>
      <c r="Z8" s="19"/>
      <c r="AA8" s="67"/>
      <c r="AB8" s="71">
        <f t="shared" si="4"/>
        <v>0</v>
      </c>
      <c r="AC8" s="72">
        <f t="shared" si="5"/>
        <v>0</v>
      </c>
      <c r="AD8" s="72">
        <f t="shared" si="6"/>
        <v>0</v>
      </c>
      <c r="AE8" s="73">
        <f t="shared" si="7"/>
        <v>0</v>
      </c>
    </row>
    <row r="9" spans="1:31" ht="12.75">
      <c r="A9" s="66" t="s">
        <v>151</v>
      </c>
      <c r="B9" s="19"/>
      <c r="C9" s="67"/>
      <c r="D9" s="56">
        <f t="shared" si="0"/>
        <v>0</v>
      </c>
      <c r="E9" s="57">
        <f t="shared" si="1"/>
        <v>0</v>
      </c>
      <c r="F9" s="58">
        <f t="shared" si="2"/>
        <v>0</v>
      </c>
      <c r="G9" s="59">
        <f t="shared" si="3"/>
        <v>0</v>
      </c>
      <c r="H9" s="68"/>
      <c r="I9" s="19"/>
      <c r="J9" s="19"/>
      <c r="K9" s="69"/>
      <c r="L9" s="70"/>
      <c r="M9" s="19"/>
      <c r="N9" s="19"/>
      <c r="O9" s="67"/>
      <c r="P9" s="68"/>
      <c r="Q9" s="19"/>
      <c r="R9" s="19"/>
      <c r="S9" s="69"/>
      <c r="T9" s="70"/>
      <c r="U9" s="19"/>
      <c r="V9" s="19"/>
      <c r="W9" s="67"/>
      <c r="X9" s="68"/>
      <c r="Y9" s="19"/>
      <c r="Z9" s="19"/>
      <c r="AA9" s="67"/>
      <c r="AB9" s="71">
        <f t="shared" si="4"/>
        <v>0</v>
      </c>
      <c r="AC9" s="72">
        <f t="shared" si="5"/>
        <v>0</v>
      </c>
      <c r="AD9" s="72">
        <f t="shared" si="6"/>
        <v>0</v>
      </c>
      <c r="AE9" s="73">
        <f t="shared" si="7"/>
        <v>0</v>
      </c>
    </row>
    <row r="10" spans="1:31" ht="12.75">
      <c r="A10" s="66" t="s">
        <v>152</v>
      </c>
      <c r="B10" s="19"/>
      <c r="C10" s="67"/>
      <c r="D10" s="56">
        <f t="shared" si="0"/>
        <v>0</v>
      </c>
      <c r="E10" s="57">
        <f t="shared" si="1"/>
        <v>0</v>
      </c>
      <c r="F10" s="58">
        <f t="shared" si="2"/>
        <v>0</v>
      </c>
      <c r="G10" s="59">
        <f t="shared" si="3"/>
        <v>0</v>
      </c>
      <c r="H10" s="68"/>
      <c r="I10" s="19"/>
      <c r="J10" s="19"/>
      <c r="K10" s="69"/>
      <c r="L10" s="70"/>
      <c r="M10" s="19"/>
      <c r="N10" s="19"/>
      <c r="O10" s="67"/>
      <c r="P10" s="68"/>
      <c r="Q10" s="19"/>
      <c r="R10" s="19"/>
      <c r="S10" s="69"/>
      <c r="T10" s="70"/>
      <c r="U10" s="19"/>
      <c r="V10" s="19"/>
      <c r="W10" s="67"/>
      <c r="X10" s="68"/>
      <c r="Y10" s="19"/>
      <c r="Z10" s="19"/>
      <c r="AA10" s="67"/>
      <c r="AB10" s="71">
        <f t="shared" si="4"/>
        <v>0</v>
      </c>
      <c r="AC10" s="72">
        <f t="shared" si="5"/>
        <v>0</v>
      </c>
      <c r="AD10" s="72">
        <f t="shared" si="6"/>
        <v>0</v>
      </c>
      <c r="AE10" s="73">
        <f t="shared" si="7"/>
        <v>0</v>
      </c>
    </row>
    <row r="11" spans="1:31" ht="12.75">
      <c r="A11" s="66" t="s">
        <v>153</v>
      </c>
      <c r="B11" s="19"/>
      <c r="C11" s="67"/>
      <c r="D11" s="56">
        <f t="shared" si="0"/>
        <v>0</v>
      </c>
      <c r="E11" s="57">
        <f t="shared" si="1"/>
        <v>0</v>
      </c>
      <c r="F11" s="58">
        <f t="shared" si="2"/>
        <v>0</v>
      </c>
      <c r="G11" s="59">
        <f t="shared" si="3"/>
        <v>0</v>
      </c>
      <c r="H11" s="68"/>
      <c r="I11" s="19"/>
      <c r="J11" s="19"/>
      <c r="K11" s="69"/>
      <c r="L11" s="70"/>
      <c r="M11" s="19"/>
      <c r="N11" s="19"/>
      <c r="O11" s="67"/>
      <c r="P11" s="68"/>
      <c r="Q11" s="19"/>
      <c r="R11" s="19"/>
      <c r="S11" s="69"/>
      <c r="T11" s="70"/>
      <c r="U11" s="19"/>
      <c r="V11" s="19"/>
      <c r="W11" s="67"/>
      <c r="X11" s="68"/>
      <c r="Y11" s="19"/>
      <c r="Z11" s="19"/>
      <c r="AA11" s="67"/>
      <c r="AB11" s="71">
        <f t="shared" si="4"/>
        <v>0</v>
      </c>
      <c r="AC11" s="72">
        <f t="shared" si="5"/>
        <v>0</v>
      </c>
      <c r="AD11" s="72">
        <f t="shared" si="6"/>
        <v>0</v>
      </c>
      <c r="AE11" s="73">
        <f t="shared" si="7"/>
        <v>0</v>
      </c>
    </row>
    <row r="12" spans="1:31" ht="12.75">
      <c r="A12" s="66" t="s">
        <v>154</v>
      </c>
      <c r="B12" s="19"/>
      <c r="C12" s="67"/>
      <c r="D12" s="56">
        <f t="shared" si="0"/>
        <v>0</v>
      </c>
      <c r="E12" s="57">
        <f t="shared" si="1"/>
        <v>0</v>
      </c>
      <c r="F12" s="58">
        <f t="shared" si="2"/>
        <v>0</v>
      </c>
      <c r="G12" s="59">
        <f t="shared" si="3"/>
        <v>0</v>
      </c>
      <c r="H12" s="68"/>
      <c r="I12" s="19"/>
      <c r="J12" s="19"/>
      <c r="K12" s="69"/>
      <c r="L12" s="70"/>
      <c r="M12" s="19"/>
      <c r="N12" s="19"/>
      <c r="O12" s="67"/>
      <c r="P12" s="68"/>
      <c r="Q12" s="19"/>
      <c r="R12" s="19"/>
      <c r="S12" s="69"/>
      <c r="T12" s="70"/>
      <c r="U12" s="19"/>
      <c r="V12" s="19"/>
      <c r="W12" s="67"/>
      <c r="X12" s="68"/>
      <c r="Y12" s="19"/>
      <c r="Z12" s="19"/>
      <c r="AA12" s="67"/>
      <c r="AB12" s="71">
        <f t="shared" si="4"/>
        <v>0</v>
      </c>
      <c r="AC12" s="72">
        <f t="shared" si="5"/>
        <v>0</v>
      </c>
      <c r="AD12" s="72">
        <f t="shared" si="6"/>
        <v>0</v>
      </c>
      <c r="AE12" s="73">
        <f t="shared" si="7"/>
        <v>0</v>
      </c>
    </row>
    <row r="13" spans="1:31" ht="12.75">
      <c r="A13" s="66" t="s">
        <v>155</v>
      </c>
      <c r="B13" s="19"/>
      <c r="C13" s="67"/>
      <c r="D13" s="56">
        <f t="shared" si="0"/>
        <v>0</v>
      </c>
      <c r="E13" s="57">
        <f t="shared" si="1"/>
        <v>0</v>
      </c>
      <c r="F13" s="58">
        <f t="shared" si="2"/>
        <v>0</v>
      </c>
      <c r="G13" s="59">
        <f t="shared" si="3"/>
        <v>0</v>
      </c>
      <c r="H13" s="68"/>
      <c r="I13" s="19"/>
      <c r="J13" s="19"/>
      <c r="K13" s="69"/>
      <c r="L13" s="70"/>
      <c r="M13" s="19"/>
      <c r="N13" s="19"/>
      <c r="O13" s="67"/>
      <c r="P13" s="68"/>
      <c r="Q13" s="19"/>
      <c r="R13" s="19"/>
      <c r="S13" s="69"/>
      <c r="T13" s="70"/>
      <c r="U13" s="19"/>
      <c r="V13" s="19"/>
      <c r="W13" s="67"/>
      <c r="X13" s="68"/>
      <c r="Y13" s="19"/>
      <c r="Z13" s="19"/>
      <c r="AA13" s="67"/>
      <c r="AB13" s="71">
        <f t="shared" si="4"/>
        <v>0</v>
      </c>
      <c r="AC13" s="72">
        <f t="shared" si="5"/>
        <v>0</v>
      </c>
      <c r="AD13" s="72">
        <f t="shared" si="6"/>
        <v>0</v>
      </c>
      <c r="AE13" s="73">
        <f t="shared" si="7"/>
        <v>0</v>
      </c>
    </row>
    <row r="14" spans="1:31" ht="12.75">
      <c r="A14" s="66" t="s">
        <v>156</v>
      </c>
      <c r="B14" s="19"/>
      <c r="C14" s="67"/>
      <c r="D14" s="56">
        <f t="shared" si="0"/>
        <v>0</v>
      </c>
      <c r="E14" s="57">
        <f t="shared" si="1"/>
        <v>0</v>
      </c>
      <c r="F14" s="58">
        <f t="shared" si="2"/>
        <v>0</v>
      </c>
      <c r="G14" s="59">
        <f t="shared" si="3"/>
        <v>0</v>
      </c>
      <c r="H14" s="68"/>
      <c r="I14" s="19"/>
      <c r="J14" s="19"/>
      <c r="K14" s="69"/>
      <c r="L14" s="70"/>
      <c r="M14" s="19"/>
      <c r="N14" s="19"/>
      <c r="O14" s="67"/>
      <c r="P14" s="68"/>
      <c r="Q14" s="19"/>
      <c r="R14" s="19"/>
      <c r="S14" s="69"/>
      <c r="T14" s="70"/>
      <c r="U14" s="19"/>
      <c r="V14" s="19"/>
      <c r="W14" s="67"/>
      <c r="X14" s="68"/>
      <c r="Y14" s="19"/>
      <c r="Z14" s="19"/>
      <c r="AA14" s="67"/>
      <c r="AB14" s="71">
        <f t="shared" si="4"/>
        <v>0</v>
      </c>
      <c r="AC14" s="72">
        <f t="shared" si="5"/>
        <v>0</v>
      </c>
      <c r="AD14" s="72">
        <f t="shared" si="6"/>
        <v>0</v>
      </c>
      <c r="AE14" s="73">
        <f t="shared" si="7"/>
        <v>0</v>
      </c>
    </row>
    <row r="15" spans="1:31" ht="25.5">
      <c r="A15" s="66" t="s">
        <v>157</v>
      </c>
      <c r="B15" s="19"/>
      <c r="C15" s="67"/>
      <c r="D15" s="56">
        <f t="shared" si="0"/>
        <v>0</v>
      </c>
      <c r="E15" s="57">
        <f t="shared" si="1"/>
        <v>0</v>
      </c>
      <c r="F15" s="58">
        <f t="shared" si="2"/>
        <v>0</v>
      </c>
      <c r="G15" s="59">
        <f t="shared" si="3"/>
        <v>0</v>
      </c>
      <c r="H15" s="68"/>
      <c r="I15" s="19"/>
      <c r="J15" s="19"/>
      <c r="K15" s="69"/>
      <c r="L15" s="70"/>
      <c r="M15" s="19"/>
      <c r="N15" s="19"/>
      <c r="O15" s="67"/>
      <c r="P15" s="68"/>
      <c r="Q15" s="19"/>
      <c r="R15" s="19"/>
      <c r="S15" s="69"/>
      <c r="T15" s="70"/>
      <c r="U15" s="19"/>
      <c r="V15" s="19"/>
      <c r="W15" s="67"/>
      <c r="X15" s="68"/>
      <c r="Y15" s="19"/>
      <c r="Z15" s="19"/>
      <c r="AA15" s="67"/>
      <c r="AB15" s="71">
        <f t="shared" si="4"/>
        <v>0</v>
      </c>
      <c r="AC15" s="72">
        <f t="shared" si="5"/>
        <v>0</v>
      </c>
      <c r="AD15" s="72">
        <f t="shared" si="6"/>
        <v>0</v>
      </c>
      <c r="AE15" s="73">
        <f t="shared" si="7"/>
        <v>0</v>
      </c>
    </row>
    <row r="16" spans="1:31" ht="13.5" thickBot="1">
      <c r="A16" s="74" t="s">
        <v>158</v>
      </c>
      <c r="B16" s="75"/>
      <c r="C16" s="76"/>
      <c r="D16" s="56">
        <f t="shared" si="0"/>
        <v>0</v>
      </c>
      <c r="E16" s="57">
        <f t="shared" si="1"/>
        <v>0</v>
      </c>
      <c r="F16" s="58">
        <f t="shared" si="2"/>
        <v>0</v>
      </c>
      <c r="G16" s="59">
        <f t="shared" si="3"/>
        <v>0</v>
      </c>
      <c r="H16" s="77"/>
      <c r="I16" s="75"/>
      <c r="J16" s="75"/>
      <c r="K16" s="78"/>
      <c r="L16" s="79"/>
      <c r="M16" s="75"/>
      <c r="N16" s="75"/>
      <c r="O16" s="76"/>
      <c r="P16" s="77"/>
      <c r="Q16" s="75"/>
      <c r="R16" s="75"/>
      <c r="S16" s="78"/>
      <c r="T16" s="79"/>
      <c r="U16" s="75"/>
      <c r="V16" s="75"/>
      <c r="W16" s="76"/>
      <c r="X16" s="77"/>
      <c r="Y16" s="75"/>
      <c r="Z16" s="75"/>
      <c r="AA16" s="76"/>
      <c r="AB16" s="80">
        <f t="shared" si="4"/>
        <v>0</v>
      </c>
      <c r="AC16" s="81">
        <f t="shared" si="5"/>
        <v>0</v>
      </c>
      <c r="AD16" s="81">
        <f t="shared" si="6"/>
        <v>0</v>
      </c>
      <c r="AE16" s="82">
        <f t="shared" si="7"/>
        <v>0</v>
      </c>
    </row>
    <row r="18" spans="26:31" ht="12.75">
      <c r="Z18" s="192"/>
      <c r="AA18" s="192"/>
      <c r="AB18" s="192"/>
      <c r="AC18" s="192"/>
      <c r="AD18" s="192"/>
      <c r="AE18" s="192"/>
    </row>
    <row r="20" ht="12.75">
      <c r="A20" s="22" t="s">
        <v>210</v>
      </c>
    </row>
    <row r="21" ht="12.75">
      <c r="A21" s="22" t="s">
        <v>211</v>
      </c>
    </row>
  </sheetData>
  <sheetProtection/>
  <protectedRanges>
    <protectedRange password="CE28" sqref="U24" name="Диапазон2"/>
    <protectedRange sqref="AB6:AE16" name="Диапазон1"/>
  </protectedRanges>
  <mergeCells count="26">
    <mergeCell ref="P4:P5"/>
    <mergeCell ref="Q4:R4"/>
    <mergeCell ref="S4:S5"/>
    <mergeCell ref="T4:T5"/>
    <mergeCell ref="U4:W4"/>
    <mergeCell ref="Z18:AE18"/>
    <mergeCell ref="T3:W3"/>
    <mergeCell ref="X3:AA4"/>
    <mergeCell ref="AB3:AE4"/>
    <mergeCell ref="E4:E5"/>
    <mergeCell ref="F4:F5"/>
    <mergeCell ref="G4:G5"/>
    <mergeCell ref="H4:H5"/>
    <mergeCell ref="I4:K4"/>
    <mergeCell ref="L4:L5"/>
    <mergeCell ref="N4:O4"/>
    <mergeCell ref="W1:AE1"/>
    <mergeCell ref="A2:AE2"/>
    <mergeCell ref="A3:A5"/>
    <mergeCell ref="B3:B5"/>
    <mergeCell ref="C3:C5"/>
    <mergeCell ref="D3:D5"/>
    <mergeCell ref="E3:G3"/>
    <mergeCell ref="H3:K3"/>
    <mergeCell ref="L3:O3"/>
    <mergeCell ref="P3:S3"/>
  </mergeCells>
  <printOptions/>
  <pageMargins left="0.54" right="0.38" top="0.7480314960629921" bottom="0.7480314960629921" header="0.31496062992125984" footer="0.31496062992125984"/>
  <pageSetup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3">
      <selection activeCell="G32" sqref="G32"/>
    </sheetView>
  </sheetViews>
  <sheetFormatPr defaultColWidth="9.00390625" defaultRowHeight="12.75"/>
  <cols>
    <col min="1" max="1" width="9.125" style="2" customWidth="1"/>
    <col min="2" max="2" width="22.375" style="2" customWidth="1"/>
    <col min="3" max="3" width="12.125" style="2" customWidth="1"/>
    <col min="4" max="4" width="18.25390625" style="2" bestFit="1" customWidth="1"/>
    <col min="5" max="5" width="13.00390625" style="2" customWidth="1"/>
    <col min="6" max="6" width="15.375" style="2" customWidth="1"/>
    <col min="7" max="7" width="21.75390625" style="2" customWidth="1"/>
    <col min="8" max="8" width="13.625" style="2" customWidth="1"/>
    <col min="9" max="9" width="14.75390625" style="2" customWidth="1"/>
    <col min="10" max="10" width="13.75390625" style="2" customWidth="1"/>
    <col min="11" max="11" width="17.25390625" style="2" customWidth="1"/>
    <col min="12" max="12" width="13.375" style="2" customWidth="1"/>
    <col min="13" max="16384" width="9.125" style="2" customWidth="1"/>
  </cols>
  <sheetData>
    <row r="1" spans="2:12" ht="18.75">
      <c r="B1" s="193"/>
      <c r="C1" s="194"/>
      <c r="D1" s="194"/>
      <c r="E1" s="194"/>
      <c r="F1" s="194"/>
      <c r="G1" s="194"/>
      <c r="H1" s="194"/>
      <c r="I1" s="194"/>
      <c r="J1" s="194"/>
      <c r="K1" s="195"/>
      <c r="L1" s="195"/>
    </row>
    <row r="2" spans="2:12" ht="18.75">
      <c r="B2" s="196" t="s">
        <v>201</v>
      </c>
      <c r="C2" s="196"/>
      <c r="D2" s="196"/>
      <c r="E2" s="196"/>
      <c r="F2" s="196"/>
      <c r="G2" s="196"/>
      <c r="H2" s="196"/>
      <c r="I2" s="196"/>
      <c r="J2" s="196"/>
      <c r="K2" s="197"/>
      <c r="L2" s="197"/>
    </row>
    <row r="3" spans="2:12" ht="15.75">
      <c r="B3" s="198"/>
      <c r="C3" s="198"/>
      <c r="D3" s="198"/>
      <c r="E3" s="198"/>
      <c r="F3" s="198"/>
      <c r="G3" s="198"/>
      <c r="H3" s="198"/>
      <c r="I3" s="198"/>
      <c r="J3" s="118"/>
      <c r="K3" s="118"/>
      <c r="L3" s="118"/>
    </row>
    <row r="4" spans="1:12" ht="63.75" customHeight="1">
      <c r="A4" s="148" t="s">
        <v>204</v>
      </c>
      <c r="B4" s="148" t="s">
        <v>162</v>
      </c>
      <c r="C4" s="146" t="s">
        <v>163</v>
      </c>
      <c r="D4" s="83" t="s">
        <v>164</v>
      </c>
      <c r="E4" s="148" t="s">
        <v>165</v>
      </c>
      <c r="F4" s="148"/>
      <c r="G4" s="148"/>
      <c r="H4" s="148" t="s">
        <v>166</v>
      </c>
      <c r="I4" s="148" t="s">
        <v>167</v>
      </c>
      <c r="J4" s="148"/>
      <c r="K4" s="148"/>
      <c r="L4" s="148" t="s">
        <v>168</v>
      </c>
    </row>
    <row r="5" spans="1:12" ht="51">
      <c r="A5" s="148"/>
      <c r="B5" s="148"/>
      <c r="C5" s="146"/>
      <c r="D5" s="84" t="s">
        <v>84</v>
      </c>
      <c r="E5" s="83" t="s">
        <v>169</v>
      </c>
      <c r="F5" s="83" t="s">
        <v>170</v>
      </c>
      <c r="G5" s="83" t="s">
        <v>171</v>
      </c>
      <c r="H5" s="199"/>
      <c r="I5" s="83" t="s">
        <v>169</v>
      </c>
      <c r="J5" s="83" t="s">
        <v>170</v>
      </c>
      <c r="K5" s="83" t="s">
        <v>171</v>
      </c>
      <c r="L5" s="148"/>
    </row>
    <row r="6" spans="1:12" ht="12.75">
      <c r="A6" s="83">
        <v>1</v>
      </c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  <c r="H6" s="83">
        <v>7</v>
      </c>
      <c r="I6" s="83">
        <v>8</v>
      </c>
      <c r="J6" s="83">
        <v>9</v>
      </c>
      <c r="K6" s="83">
        <v>10</v>
      </c>
      <c r="L6" s="84">
        <v>11</v>
      </c>
    </row>
    <row r="7" spans="1:12" ht="25.5">
      <c r="A7" s="84" t="s">
        <v>212</v>
      </c>
      <c r="B7" s="84" t="s">
        <v>172</v>
      </c>
      <c r="C7" s="122">
        <v>8</v>
      </c>
      <c r="D7" s="122">
        <v>7</v>
      </c>
      <c r="E7" s="86"/>
      <c r="F7" s="86"/>
      <c r="G7" s="86"/>
      <c r="H7" s="86"/>
      <c r="I7" s="86">
        <v>7</v>
      </c>
      <c r="J7" s="86">
        <v>7</v>
      </c>
      <c r="K7" s="86">
        <v>0</v>
      </c>
      <c r="L7" s="86">
        <v>0</v>
      </c>
    </row>
    <row r="8" spans="1:12" ht="25.5">
      <c r="A8" s="84" t="s">
        <v>212</v>
      </c>
      <c r="B8" s="88" t="s">
        <v>173</v>
      </c>
      <c r="C8" s="123">
        <v>8</v>
      </c>
      <c r="D8" s="123">
        <v>7</v>
      </c>
      <c r="E8" s="86"/>
      <c r="F8" s="86"/>
      <c r="G8" s="86"/>
      <c r="H8" s="86"/>
      <c r="I8" s="86">
        <v>7</v>
      </c>
      <c r="J8" s="86">
        <v>7</v>
      </c>
      <c r="K8" s="126">
        <v>0</v>
      </c>
      <c r="L8" s="86">
        <v>0</v>
      </c>
    </row>
    <row r="9" spans="1:12" ht="12.75">
      <c r="A9" s="84"/>
      <c r="B9" s="88" t="s">
        <v>174</v>
      </c>
      <c r="C9" s="123"/>
      <c r="D9" s="123"/>
      <c r="E9" s="86"/>
      <c r="F9" s="86"/>
      <c r="G9" s="86"/>
      <c r="H9" s="86"/>
      <c r="I9" s="86"/>
      <c r="J9" s="86"/>
      <c r="K9" s="87"/>
      <c r="L9" s="86"/>
    </row>
    <row r="10" spans="1:12" ht="12.75">
      <c r="A10" s="84"/>
      <c r="B10" s="88" t="s">
        <v>175</v>
      </c>
      <c r="C10" s="123"/>
      <c r="D10" s="123"/>
      <c r="E10" s="86"/>
      <c r="F10" s="86"/>
      <c r="G10" s="86"/>
      <c r="H10" s="86"/>
      <c r="I10" s="86"/>
      <c r="J10" s="86"/>
      <c r="K10" s="87"/>
      <c r="L10" s="86"/>
    </row>
    <row r="11" spans="1:12" ht="12.75">
      <c r="A11" s="84"/>
      <c r="B11" s="88" t="s">
        <v>176</v>
      </c>
      <c r="C11" s="123"/>
      <c r="D11" s="123"/>
      <c r="E11" s="86"/>
      <c r="F11" s="86"/>
      <c r="G11" s="86"/>
      <c r="H11" s="86"/>
      <c r="I11" s="86"/>
      <c r="J11" s="86"/>
      <c r="K11" s="87"/>
      <c r="L11" s="86"/>
    </row>
    <row r="12" spans="1:12" ht="12.75">
      <c r="A12" s="84"/>
      <c r="B12" s="88" t="s">
        <v>177</v>
      </c>
      <c r="C12" s="123"/>
      <c r="D12" s="123"/>
      <c r="E12" s="86"/>
      <c r="F12" s="86"/>
      <c r="G12" s="86"/>
      <c r="H12" s="86"/>
      <c r="I12" s="86"/>
      <c r="J12" s="86"/>
      <c r="K12" s="87"/>
      <c r="L12" s="86"/>
    </row>
    <row r="13" spans="1:12" ht="12.75">
      <c r="A13" s="84"/>
      <c r="B13" s="88" t="s">
        <v>178</v>
      </c>
      <c r="C13" s="123"/>
      <c r="D13" s="123"/>
      <c r="E13" s="86"/>
      <c r="F13" s="86"/>
      <c r="G13" s="86"/>
      <c r="H13" s="86"/>
      <c r="I13" s="86"/>
      <c r="J13" s="86"/>
      <c r="K13" s="87"/>
      <c r="L13" s="86"/>
    </row>
    <row r="14" spans="1:12" ht="12.75">
      <c r="A14" s="84"/>
      <c r="B14" s="88" t="s">
        <v>179</v>
      </c>
      <c r="C14" s="123"/>
      <c r="D14" s="123"/>
      <c r="E14" s="86"/>
      <c r="F14" s="86"/>
      <c r="G14" s="86"/>
      <c r="H14" s="86"/>
      <c r="I14" s="86"/>
      <c r="J14" s="86"/>
      <c r="K14" s="87" t="s">
        <v>91</v>
      </c>
      <c r="L14" s="86" t="s">
        <v>91</v>
      </c>
    </row>
    <row r="15" spans="1:12" ht="12.75">
      <c r="A15" s="84"/>
      <c r="B15" s="88" t="s">
        <v>180</v>
      </c>
      <c r="C15" s="123"/>
      <c r="D15" s="123"/>
      <c r="E15" s="86"/>
      <c r="F15" s="86"/>
      <c r="G15" s="86"/>
      <c r="H15" s="86"/>
      <c r="I15" s="86"/>
      <c r="J15" s="86"/>
      <c r="K15" s="87"/>
      <c r="L15" s="86"/>
    </row>
    <row r="16" spans="1:12" ht="12.75">
      <c r="A16" s="84"/>
      <c r="B16" s="88" t="s">
        <v>181</v>
      </c>
      <c r="C16" s="123"/>
      <c r="D16" s="123"/>
      <c r="E16" s="86"/>
      <c r="F16" s="86"/>
      <c r="G16" s="86"/>
      <c r="H16" s="86"/>
      <c r="I16" s="86"/>
      <c r="J16" s="86"/>
      <c r="K16" s="87" t="s">
        <v>91</v>
      </c>
      <c r="L16" s="86" t="s">
        <v>91</v>
      </c>
    </row>
    <row r="17" spans="1:12" ht="12.75">
      <c r="A17" s="84"/>
      <c r="B17" s="88" t="s">
        <v>182</v>
      </c>
      <c r="C17" s="123"/>
      <c r="D17" s="123"/>
      <c r="E17" s="86"/>
      <c r="F17" s="86"/>
      <c r="G17" s="86"/>
      <c r="H17" s="86"/>
      <c r="I17" s="86"/>
      <c r="J17" s="86"/>
      <c r="K17" s="87"/>
      <c r="L17" s="86"/>
    </row>
    <row r="18" spans="1:12" ht="12.75">
      <c r="A18" s="84"/>
      <c r="B18" s="88" t="s">
        <v>183</v>
      </c>
      <c r="C18" s="123"/>
      <c r="D18" s="123"/>
      <c r="E18" s="86"/>
      <c r="F18" s="86"/>
      <c r="G18" s="86"/>
      <c r="H18" s="86"/>
      <c r="I18" s="86"/>
      <c r="J18" s="86"/>
      <c r="K18" s="86"/>
      <c r="L18" s="86"/>
    </row>
    <row r="19" spans="1:12" ht="12.75">
      <c r="A19" s="84"/>
      <c r="B19" s="88" t="s">
        <v>184</v>
      </c>
      <c r="C19" s="123"/>
      <c r="D19" s="123"/>
      <c r="E19" s="86"/>
      <c r="F19" s="86"/>
      <c r="G19" s="86"/>
      <c r="H19" s="86"/>
      <c r="I19" s="86"/>
      <c r="J19" s="86"/>
      <c r="K19" s="86"/>
      <c r="L19" s="86"/>
    </row>
    <row r="20" spans="1:12" ht="12.75">
      <c r="A20" s="84"/>
      <c r="B20" s="88" t="s">
        <v>185</v>
      </c>
      <c r="C20" s="123"/>
      <c r="D20" s="123"/>
      <c r="E20" s="86"/>
      <c r="F20" s="86"/>
      <c r="G20" s="86"/>
      <c r="H20" s="86"/>
      <c r="I20" s="86"/>
      <c r="J20" s="86"/>
      <c r="K20" s="86"/>
      <c r="L20" s="86"/>
    </row>
    <row r="21" spans="1:12" ht="12.75">
      <c r="A21" s="84"/>
      <c r="B21" s="88" t="s">
        <v>186</v>
      </c>
      <c r="C21" s="123"/>
      <c r="D21" s="123"/>
      <c r="E21" s="86"/>
      <c r="F21" s="86"/>
      <c r="G21" s="86"/>
      <c r="H21" s="86"/>
      <c r="I21" s="86"/>
      <c r="J21" s="86"/>
      <c r="K21" s="86"/>
      <c r="L21" s="86"/>
    </row>
    <row r="22" spans="1:12" ht="25.5">
      <c r="A22" s="84"/>
      <c r="B22" s="88" t="s">
        <v>187</v>
      </c>
      <c r="C22" s="123"/>
      <c r="D22" s="123"/>
      <c r="E22" s="86"/>
      <c r="F22" s="86"/>
      <c r="G22" s="86"/>
      <c r="H22" s="86"/>
      <c r="I22" s="86"/>
      <c r="J22" s="86"/>
      <c r="K22" s="86"/>
      <c r="L22" s="86"/>
    </row>
    <row r="23" spans="1:12" ht="25.5">
      <c r="A23" s="88"/>
      <c r="B23" s="88" t="s">
        <v>188</v>
      </c>
      <c r="C23" s="123"/>
      <c r="D23" s="123"/>
      <c r="E23" s="86"/>
      <c r="F23" s="86"/>
      <c r="G23" s="86"/>
      <c r="H23" s="86"/>
      <c r="I23" s="86"/>
      <c r="J23" s="86"/>
      <c r="K23" s="86"/>
      <c r="L23" s="86"/>
    </row>
    <row r="24" spans="1:12" ht="12.75">
      <c r="A24" s="88"/>
      <c r="B24" s="88" t="s">
        <v>189</v>
      </c>
      <c r="C24" s="123"/>
      <c r="D24" s="123"/>
      <c r="E24" s="86"/>
      <c r="F24" s="86"/>
      <c r="G24" s="86"/>
      <c r="H24" s="86"/>
      <c r="I24" s="86"/>
      <c r="J24" s="86"/>
      <c r="K24" s="86"/>
      <c r="L24" s="86"/>
    </row>
    <row r="25" spans="1:12" ht="13.5" thickBot="1">
      <c r="A25" s="88"/>
      <c r="B25" s="88" t="s">
        <v>190</v>
      </c>
      <c r="C25" s="123"/>
      <c r="D25" s="123"/>
      <c r="E25" s="85"/>
      <c r="F25" s="85"/>
      <c r="G25" s="85"/>
      <c r="H25" s="85"/>
      <c r="I25" s="85"/>
      <c r="J25" s="85"/>
      <c r="K25" s="85"/>
      <c r="L25" s="85"/>
    </row>
    <row r="26" spans="5:12" ht="15.75" thickBot="1">
      <c r="E26" s="119">
        <f>SUM(E7:E25)</f>
        <v>0</v>
      </c>
      <c r="F26" s="120">
        <f aca="true" t="shared" si="0" ref="F26:L26">SUM(F7:F25)</f>
        <v>0</v>
      </c>
      <c r="G26" s="120">
        <f t="shared" si="0"/>
        <v>0</v>
      </c>
      <c r="H26" s="120">
        <f t="shared" si="0"/>
        <v>0</v>
      </c>
      <c r="I26" s="120">
        <f t="shared" si="0"/>
        <v>14</v>
      </c>
      <c r="J26" s="120">
        <f t="shared" si="0"/>
        <v>14</v>
      </c>
      <c r="K26" s="120">
        <f t="shared" si="0"/>
        <v>0</v>
      </c>
      <c r="L26" s="121">
        <f t="shared" si="0"/>
        <v>0</v>
      </c>
    </row>
    <row r="29" spans="2:4" ht="12.75">
      <c r="B29" s="2" t="s">
        <v>210</v>
      </c>
      <c r="D29" s="2" t="s">
        <v>211</v>
      </c>
    </row>
    <row r="30" spans="2:5" ht="36" customHeight="1">
      <c r="B30" s="200"/>
      <c r="C30" s="200"/>
      <c r="D30" s="200"/>
      <c r="E30" s="200"/>
    </row>
  </sheetData>
  <sheetProtection/>
  <mergeCells count="11">
    <mergeCell ref="A4:A5"/>
    <mergeCell ref="B30:E30"/>
    <mergeCell ref="B1:L1"/>
    <mergeCell ref="B2:L2"/>
    <mergeCell ref="B3:I3"/>
    <mergeCell ref="B4:B5"/>
    <mergeCell ref="C4:C5"/>
    <mergeCell ref="E4:G4"/>
    <mergeCell ref="H4:H5"/>
    <mergeCell ref="I4:K4"/>
    <mergeCell ref="L4:L5"/>
  </mergeCells>
  <printOptions/>
  <pageMargins left="0.35" right="0.21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Валя</cp:lastModifiedBy>
  <cp:lastPrinted>2014-06-18T04:57:41Z</cp:lastPrinted>
  <dcterms:created xsi:type="dcterms:W3CDTF">2004-06-22T16:32:45Z</dcterms:created>
  <dcterms:modified xsi:type="dcterms:W3CDTF">2014-06-18T04:57:50Z</dcterms:modified>
  <cp:category/>
  <cp:version/>
  <cp:contentType/>
  <cp:contentStatus/>
</cp:coreProperties>
</file>